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80" windowWidth="13656" windowHeight="12300"/>
  </bookViews>
  <sheets>
    <sheet name="liste_valide" sheetId="1" r:id="rId1"/>
  </sheets>
  <definedNames>
    <definedName name="_xlnm._FilterDatabase" localSheetId="0" hidden="1">liste_valide!$A$2:$O$306</definedName>
    <definedName name="agence">#REF!</definedName>
    <definedName name="Cher">#REF!</definedName>
    <definedName name="_xlnm.Print_Titles" localSheetId="0">liste_valide!$2:$2</definedName>
    <definedName name="_xlnm.Print_Area" localSheetId="0">liste_valide!$A$1:$O$2</definedName>
  </definedNames>
  <calcPr calcId="145621"/>
</workbook>
</file>

<file path=xl/calcChain.xml><?xml version="1.0" encoding="utf-8"?>
<calcChain xmlns="http://schemas.openxmlformats.org/spreadsheetml/2006/main">
  <c r="I291" i="1" l="1"/>
  <c r="I292" i="1"/>
  <c r="I293" i="1"/>
  <c r="I294" i="1"/>
  <c r="I295" i="1"/>
  <c r="I296" i="1"/>
  <c r="I297" i="1"/>
  <c r="I298" i="1"/>
  <c r="I299" i="1"/>
  <c r="I300" i="1"/>
  <c r="I301" i="1"/>
  <c r="I302" i="1"/>
  <c r="I303" i="1"/>
  <c r="I304" i="1"/>
  <c r="I305" i="1"/>
  <c r="I306" i="1"/>
  <c r="I290" i="1"/>
  <c r="N301" i="1" l="1"/>
  <c r="I222" i="1" l="1"/>
  <c r="I221" i="1"/>
  <c r="I220" i="1"/>
  <c r="I219" i="1"/>
  <c r="I218" i="1"/>
  <c r="I217" i="1"/>
  <c r="I216" i="1"/>
  <c r="I215" i="1"/>
  <c r="I214" i="1"/>
  <c r="I213" i="1"/>
  <c r="I212" i="1"/>
  <c r="I211" i="1"/>
  <c r="I210" i="1"/>
  <c r="I209" i="1"/>
  <c r="I208" i="1"/>
  <c r="I207" i="1"/>
  <c r="I206" i="1"/>
  <c r="I205" i="1"/>
  <c r="I204" i="1"/>
  <c r="I203" i="1"/>
  <c r="I202" i="1"/>
  <c r="I201" i="1"/>
  <c r="I200" i="1"/>
  <c r="I199" i="1"/>
</calcChain>
</file>

<file path=xl/sharedStrings.xml><?xml version="1.0" encoding="utf-8"?>
<sst xmlns="http://schemas.openxmlformats.org/spreadsheetml/2006/main" count="2842" uniqueCount="612">
  <si>
    <t xml:space="preserve">N° décision </t>
  </si>
  <si>
    <t>Date de décision</t>
  </si>
  <si>
    <t>N°
programme</t>
  </si>
  <si>
    <t>Région</t>
  </si>
  <si>
    <t>Opération PDR</t>
  </si>
  <si>
    <t>Code postal</t>
  </si>
  <si>
    <t>Bénéficiaire du dossier</t>
  </si>
  <si>
    <t>Descriptif du dossier</t>
  </si>
  <si>
    <t>Type de financement</t>
  </si>
  <si>
    <t>Investissements agro-environnementaux</t>
  </si>
  <si>
    <t>Herse étrille</t>
  </si>
  <si>
    <t>Montant de l'aide (€)</t>
  </si>
  <si>
    <t>PDR</t>
  </si>
  <si>
    <t>Bretagne</t>
  </si>
  <si>
    <t>04.11</t>
  </si>
  <si>
    <t>Bineuse</t>
  </si>
  <si>
    <t xml:space="preserve">Ecophyto 2 </t>
  </si>
  <si>
    <t>Dpt</t>
  </si>
  <si>
    <t>Libellé code travaux</t>
  </si>
  <si>
    <t>Ligne programme</t>
  </si>
  <si>
    <t>22</t>
  </si>
  <si>
    <t>22002</t>
  </si>
  <si>
    <t>SAINT BRIEUC Armor agglomération</t>
  </si>
  <si>
    <t>Travaux Breizh Bocage</t>
  </si>
  <si>
    <t>Subvention</t>
  </si>
  <si>
    <t>Non</t>
  </si>
  <si>
    <t>22307</t>
  </si>
  <si>
    <t>Lannion Trégor Communauté</t>
  </si>
  <si>
    <t>22600</t>
  </si>
  <si>
    <t>Loudéac Communauté – Bretagne Centre</t>
  </si>
  <si>
    <t>22100</t>
  </si>
  <si>
    <t>DINAN agglomération</t>
  </si>
  <si>
    <t>29</t>
  </si>
  <si>
    <t>29860</t>
  </si>
  <si>
    <t>Communauté de Communes du Pays des Abers</t>
  </si>
  <si>
    <t>29460</t>
  </si>
  <si>
    <t>Syndicat du Bassin de l'ELORN</t>
  </si>
  <si>
    <t>29420</t>
  </si>
  <si>
    <t>Syndicat mixte de l'HORN</t>
  </si>
  <si>
    <t>29410</t>
  </si>
  <si>
    <t xml:space="preserve">Syndicat Mixte du HAUT LEON </t>
  </si>
  <si>
    <t>29260</t>
  </si>
  <si>
    <t>Communauté de Communes Lesneven Côte des Légendes</t>
  </si>
  <si>
    <t>35</t>
  </si>
  <si>
    <t>35044</t>
  </si>
  <si>
    <t xml:space="preserve">Collectivité Eau du bassin rennais </t>
  </si>
  <si>
    <t>35450</t>
  </si>
  <si>
    <t>Syndicat Mixte du CHEVRE</t>
  </si>
  <si>
    <t>35133</t>
  </si>
  <si>
    <t>Syndicat Intercommunal du Haut COUESNON</t>
  </si>
  <si>
    <t>35410</t>
  </si>
  <si>
    <t>Syndicat Intercommunal du Bassin Versant de la SEICHE</t>
  </si>
  <si>
    <t>35500</t>
  </si>
  <si>
    <t>Syndicat Intercommunal de VILAINE Amont</t>
  </si>
  <si>
    <t>35470</t>
  </si>
  <si>
    <t>BRETAGNE Porte de Loire Communauté</t>
  </si>
  <si>
    <t>35730</t>
  </si>
  <si>
    <t>Communauté de Communes de la Côte d'Émeraude</t>
  </si>
  <si>
    <t>35560</t>
  </si>
  <si>
    <t>COUESNON MARCHES de BRETAGNE</t>
  </si>
  <si>
    <t>35240</t>
  </si>
  <si>
    <t>Communauté de Communes PAYS DE LA ROCHE AUX FEES</t>
  </si>
  <si>
    <t>35290</t>
  </si>
  <si>
    <t>Communauté de Communes SAINT MEEN MONTAUBAN</t>
  </si>
  <si>
    <t>35260</t>
  </si>
  <si>
    <t>Saint-Malo Agglomération</t>
  </si>
  <si>
    <t>35740</t>
  </si>
  <si>
    <t>Syndicat Mixte du bassin versant de la FLUME</t>
  </si>
  <si>
    <t>35137</t>
  </si>
  <si>
    <t>Syndicat Mixte du Bassin Versant du MEU</t>
  </si>
  <si>
    <t>Communauté de communes de Côte d'Emeraude</t>
  </si>
  <si>
    <t>Nouvelle-Aquitaine</t>
  </si>
  <si>
    <t>Poitou-Charentes</t>
  </si>
  <si>
    <t>4.1.3</t>
  </si>
  <si>
    <t>EARL LA VALLEE DES LIMOUSINES</t>
  </si>
  <si>
    <t>bineuse 6 rangs</t>
  </si>
  <si>
    <t>Oui</t>
  </si>
  <si>
    <t>GAEC PATEPI</t>
  </si>
  <si>
    <t>Achat d’un lamier à scie et d’une bineuse</t>
  </si>
  <si>
    <t>EARL de St Landor</t>
  </si>
  <si>
    <t>pulvérisateur</t>
  </si>
  <si>
    <t>PETITEAU Christian</t>
  </si>
  <si>
    <t>Ecimeuse</t>
  </si>
  <si>
    <t>EARL de Nouère</t>
  </si>
  <si>
    <t>Bineuse avec système spécifique</t>
  </si>
  <si>
    <t>BEYLIER Benoit</t>
  </si>
  <si>
    <t>Bineuse spécifique et polyvalente</t>
  </si>
  <si>
    <t>KRUSE</t>
  </si>
  <si>
    <t>barre de guidage avec coupure de tronçons et d'un distributeur d'engrais avec pesée embarquée, DPAE, coupure de tronçons et limiteur de bordure</t>
  </si>
  <si>
    <t>Pays-de-la-Loire</t>
  </si>
  <si>
    <t>4.1.2</t>
  </si>
  <si>
    <t>44</t>
  </si>
  <si>
    <t>CUMA LA LOROUSAINE</t>
  </si>
  <si>
    <t>Achat d’une houe rotative</t>
  </si>
  <si>
    <t>oui</t>
  </si>
  <si>
    <t>CUMA LOIRETZ</t>
  </si>
  <si>
    <t>Achat de deux herses étrilles</t>
  </si>
  <si>
    <t>EARL LEROUX ET FILS</t>
  </si>
  <si>
    <t>Tondeuse inter-ceps pour l'entretien sous le cep</t>
  </si>
  <si>
    <t>SCEA LA PINIERE</t>
  </si>
  <si>
    <t>Achat de 2 pulvérisateurs et d’une machine à vapeur</t>
  </si>
  <si>
    <t>SCEA DU MANOIR DE LA BROSSE</t>
  </si>
  <si>
    <t>Achat d’un automate de désinfection</t>
  </si>
  <si>
    <t>CUMA FRATERNELLE</t>
  </si>
  <si>
    <t>Achat d’un combiné presse enrubaneuse, d’une houe rotative, d’un semoir pour semis direct</t>
  </si>
  <si>
    <t>2018D012</t>
  </si>
  <si>
    <t>2018D0014</t>
  </si>
  <si>
    <t>Auvergne-Rhône-Alpes</t>
  </si>
  <si>
    <t>Auvergne</t>
  </si>
  <si>
    <t>03</t>
  </si>
  <si>
    <t>03400</t>
  </si>
  <si>
    <t>GAEC de la Ferme des Pochats</t>
  </si>
  <si>
    <t>Construction d'un stockage fourrage et aménagement d'une fumière couverte</t>
  </si>
  <si>
    <t>03320</t>
  </si>
  <si>
    <t>GAEC PARISSE</t>
  </si>
  <si>
    <t>Construction d'un bâtiment pour vaches laitières, 3 robots de traite et fosse sous caillebottis</t>
  </si>
  <si>
    <t>CHASTEL Philippe</t>
  </si>
  <si>
    <t>Construction d'une stabulation libre 100 % paillée avec une partie stockage de fourrages et une fosse à lisier couverte</t>
  </si>
  <si>
    <t>GAEC FAMILLE PELISSIER</t>
  </si>
  <si>
    <t>Agrandissement et aménagement d'un bâiment existant pour le logement de bovins allaitants et de vaches laitières.</t>
  </si>
  <si>
    <t>PAGIS Bruno</t>
  </si>
  <si>
    <t>Construction d'une stabulation pour 68 VA, stockage de fourrages et fosse à lisier</t>
  </si>
  <si>
    <t>GAEC DES PERVENCHES</t>
  </si>
  <si>
    <t>Extension d'une stabulation sur logettes pour 92 vaches laitières avec zone d'isolement temporaire et traite robotisée, Exercice caillebotis côté alimentation et raclage fumier côté logettes.</t>
  </si>
  <si>
    <t>GAEC MALLET</t>
  </si>
  <si>
    <t>Agrandissement d’un bâtiment pour la construction d’un local de traite, d’une laiterie, d’un local technique, d’une fromagerie (non éligible) et d’un couloir d’alimentation.</t>
  </si>
  <si>
    <t>Normandie</t>
  </si>
  <si>
    <t>Basse-Normandie</t>
  </si>
  <si>
    <t>4.1.1</t>
  </si>
  <si>
    <t>GAEC DE LA FERME BIDARD</t>
  </si>
  <si>
    <t>Acquisition d'une faucheuse</t>
  </si>
  <si>
    <t>Rhône-Alpes</t>
  </si>
  <si>
    <t>04.13</t>
  </si>
  <si>
    <t>Exploitation individuelle de Mathieu BONNET</t>
  </si>
  <si>
    <t>Houe rotative
Bineuse</t>
  </si>
  <si>
    <t>Exploitation individuelle de Pierre GUERPILLON</t>
  </si>
  <si>
    <t>Bineuse
Herse étrille</t>
  </si>
  <si>
    <t>GAEC DU PRE MOULIN</t>
  </si>
  <si>
    <t>Herse étrille
Matériel de broyage (broyeur, ramasseur, andaineurs à bois ou à feuilles…) en viticulture, arboriculture et maraîchage
Bineuse</t>
  </si>
  <si>
    <t>EARL DOMAINE ROBERT SEROL</t>
  </si>
  <si>
    <t>Tondeuse (dont tondeuse satellite escamotable)
Matériel de dynamisation et de pulvérisation des préparations bio dynamiques
Semoir spécifique adaptable (sur bineuse ou sur déchaumeur ou sur herse étrille / houes rotatives ou sur autre semoir), semoirs pour semis directs
Matériel de dynamisation et de pulvérisation des préparations bio dynamiques
Matériel de dynamisation et de pulvérisation des préparations bio dynamiques
Déchaumeur (à dents ou à disques)/maxiculteur
Matériel de dynamisation et de pulvérisation des préparations bio dynamiques</t>
  </si>
  <si>
    <t>EARL DU BOIS CARRE</t>
  </si>
  <si>
    <t>Interceps (travail du sol ou tondeuse)
Matériel de broyage (broyeur, ramasseur, andaineurs à bois ou à feuilles…) en viticulture, arboriculture et maraîchage</t>
  </si>
  <si>
    <t>GAEC LA ROUTE DE BASALTE</t>
  </si>
  <si>
    <t xml:space="preserve">Herse étrille
</t>
  </si>
  <si>
    <t>EARL DOMAINE DES POTHIERS</t>
  </si>
  <si>
    <t>Broyeur de fanes de pommes de terre
Matériel de dynamisation et de pulvérisation des préparations bio dynamiques
Matériel de dynamisation et de pulvérisation des préparations bio dynamiques
Matériel de semis adapté
Interceps (travail du sol ou tondeuse)
Interceps (travail du sol ou tondeuse)</t>
  </si>
  <si>
    <t>Exploitation individuelle de Vincent GIRAUDON</t>
  </si>
  <si>
    <t>Matériel pour casser la croûte de battance sur les cultures en place, effaceurs de traces de roues, décompacteur 
Matériel de dynamisation et de pulvérisation des préparations bio dynamiques
Décavaillonneuse
Bineuse</t>
  </si>
  <si>
    <t>Gilibert Jérome</t>
  </si>
  <si>
    <t>stabulation logettes 30VL + fosse et fumiere</t>
  </si>
  <si>
    <t>49</t>
  </si>
  <si>
    <t xml:space="preserve">CUMA LA FAMILIALE DE CHANVEAUX </t>
  </si>
  <si>
    <t>achat de deux andaineurs à soleils, d'une écimeuse, de deux autoguidages RTK et d'un enfouisseur à disques</t>
  </si>
  <si>
    <t>EARL DU CORMIER</t>
  </si>
  <si>
    <t>Achat d’une herse étrille</t>
  </si>
  <si>
    <t>53</t>
  </si>
  <si>
    <t>GAEC ANET</t>
  </si>
  <si>
    <t>Volucompteur et système de guidage</t>
  </si>
  <si>
    <t>CUMA DU LOIRONNAIS</t>
  </si>
  <si>
    <t>Rampe à pandillards et retourneur d’andain</t>
  </si>
  <si>
    <t>85</t>
  </si>
  <si>
    <t>EARL PRIOUZEAU ET BAROTIN</t>
  </si>
  <si>
    <t>Achat d’une bineuse</t>
  </si>
  <si>
    <t>CUMA LA SURVIE</t>
  </si>
  <si>
    <t>Achat d’une bineuse, d’une bineuse avec trémie (localisateur d’engrais sur le rang) et d’un rouleau faca</t>
  </si>
  <si>
    <t>CUMA LES MOULINS</t>
  </si>
  <si>
    <t>Achat d’un pendillard (qui devra être équipée dans DPA) et d’une bineuse</t>
  </si>
  <si>
    <t>72</t>
  </si>
  <si>
    <t>72300</t>
  </si>
  <si>
    <t>GAEC DU PONT DE VAIGE</t>
  </si>
  <si>
    <t>Mise aux normes</t>
  </si>
  <si>
    <t>49330</t>
  </si>
  <si>
    <t>GAEC AGRIJUV</t>
  </si>
  <si>
    <t>72470</t>
  </si>
  <si>
    <t>GAEC DELANGLE FRERES</t>
  </si>
  <si>
    <t>72150</t>
  </si>
  <si>
    <t>GAEC DES GUYONNIERES</t>
  </si>
  <si>
    <t>49490</t>
  </si>
  <si>
    <t>GAEC DE LA TOUCHE</t>
  </si>
  <si>
    <t>49320</t>
  </si>
  <si>
    <t>GAEC DU BOIS DU CE</t>
  </si>
  <si>
    <t>ESNAULT Régis</t>
  </si>
  <si>
    <t>72460</t>
  </si>
  <si>
    <t>GAEC CHASSEVENT</t>
  </si>
  <si>
    <t>72320</t>
  </si>
  <si>
    <t>EARL HERBELIN LP</t>
  </si>
  <si>
    <t>72550</t>
  </si>
  <si>
    <t>EARL DE LA CARTELLERIE</t>
  </si>
  <si>
    <t>49260</t>
  </si>
  <si>
    <t>EARL VERNEUIL PHILIPPE</t>
  </si>
  <si>
    <t>72270</t>
  </si>
  <si>
    <t>TRENAULAY Nicolas</t>
  </si>
  <si>
    <t>72200</t>
  </si>
  <si>
    <t>GAEC DE LA TAFFARDIERE</t>
  </si>
  <si>
    <t>72380</t>
  </si>
  <si>
    <t>GAEC DE LA TROISNARDIERE</t>
  </si>
  <si>
    <t>72210</t>
  </si>
  <si>
    <t>GAEC BOUCHEVREAU</t>
  </si>
  <si>
    <t>GAEC LE PIS QUI CHANTE</t>
  </si>
  <si>
    <t>EARL GUICHARD</t>
  </si>
  <si>
    <t>GAEC DES GROUAS</t>
  </si>
  <si>
    <t xml:space="preserve"> Construction ou rénovation non BEBC avec MAN</t>
  </si>
  <si>
    <t>EARL LES TROIS BOURDONS</t>
  </si>
  <si>
    <t>construction d’une fosse a lisier en beton</t>
  </si>
  <si>
    <t>BELLANGER Arnaud</t>
  </si>
  <si>
    <t>construction d'une fosse géomembrane de 1700m3</t>
  </si>
  <si>
    <t>GAEC TUFFIER</t>
  </si>
  <si>
    <t>construction d'une stabulation pour 70 vaches laitières en logettes et d'une fosse géomembrane</t>
  </si>
  <si>
    <t>GAEC DES CHAMPS DE REMARS</t>
  </si>
  <si>
    <t>construction d'un bâtiment pour un robot, une laiterie, des cases d'isolement et de vélage, une case de contention, des cases individuelles pour les veaux mâles ; construction d'une fosse de 821 m3</t>
  </si>
  <si>
    <t>SCEA ELEVAGE DE SAGRE</t>
  </si>
  <si>
    <t>construction de 16 boxs pour chevaux en élevage et extension de la fosse existante</t>
  </si>
  <si>
    <t>EARL DE LA CAVE</t>
  </si>
  <si>
    <t>construction d'une stabulation pour loger 40 génisses en aire paillée, installation d'un racleur, extension de la fumière</t>
  </si>
  <si>
    <t>CUMA DE CHOIZEAU</t>
  </si>
  <si>
    <t>Achat d’une rampe pendillard avec système DPA, une herse étrille, une bineuse, un broyeur sous cloture</t>
  </si>
  <si>
    <t>CUMA DE L’AVENIR</t>
  </si>
  <si>
    <t>Achat d’une herse étrille et d’une bineuse</t>
  </si>
  <si>
    <t>CUMA DE L’ETIFFE</t>
  </si>
  <si>
    <t>Achat d’une rampe pendillard, d’un enfouisseur de lisier, d’une herse étrille, et d’un retourneur d’andains. Rénovation du sol de bâtiment atelier.</t>
  </si>
  <si>
    <t>CUMA DU BEAU TEMPS</t>
  </si>
  <si>
    <t>Achat d’une rampe pendillard, d’un enfouisseur, d’un système d’autoguidage, d’un rouleau faca, d’un broyeur sous clôture. Rénovation de l’atelier et pose de bardage sur le hangar de stockage</t>
  </si>
  <si>
    <t>CUMA LA CAMPAGNARDE</t>
  </si>
  <si>
    <t>Achat de deux auto guidage RTK et de deux volucompteurs</t>
  </si>
  <si>
    <t>CUMA LA PRINTANIERE</t>
  </si>
  <si>
    <t>Achat d’un broyeur</t>
  </si>
  <si>
    <t xml:space="preserve">CUMA LA SAVENAYSIENNE </t>
  </si>
  <si>
    <t>EARL ATHIMON ET ENFANTS</t>
  </si>
  <si>
    <t>Achat d’outils de travail du sol</t>
  </si>
  <si>
    <t xml:space="preserve">EARL DANIEL ET MARIBE </t>
  </si>
  <si>
    <t>Achat d’outil du travail du sol</t>
  </si>
  <si>
    <t>EARL DOMINIQUE PEIGNE</t>
  </si>
  <si>
    <t>Achat d’un pulvérisateur BOBARD Polyjet</t>
  </si>
  <si>
    <t>EARL DU COEUR GENIE</t>
  </si>
  <si>
    <t>Achat d’une écimeuse</t>
  </si>
  <si>
    <t>EARL DU SILLON COTIER</t>
  </si>
  <si>
    <t>Achat d’un pulvériseur à disques</t>
  </si>
  <si>
    <t>EARL LA HAUTE FEVRIE</t>
  </si>
  <si>
    <t>Achat d’un pulvérisateur</t>
  </si>
  <si>
    <t>EARL LEBRIN</t>
  </si>
  <si>
    <t>Achat de 2 paires de 2 disques émotteurs, de 2 bineuses à doigts, de 2 décavaillonneuses</t>
  </si>
  <si>
    <t xml:space="preserve">EARL LOIRET </t>
  </si>
  <si>
    <t>Achat de pulvériseur</t>
  </si>
  <si>
    <t>EARL PAQUEREAU</t>
  </si>
  <si>
    <t>Achat de disques émotteurs, lames intercep et décavailloneuse</t>
  </si>
  <si>
    <t>EARL PEPINIERES MORINIERE</t>
  </si>
  <si>
    <t>Achat d’une plateforme de remplissage, d’une buteuse dérouleuse et d’une station météo</t>
  </si>
  <si>
    <t>EARL POIRON DABIN</t>
  </si>
  <si>
    <t>Achat de matériels de labour adaptables et d’une station météo connectée</t>
  </si>
  <si>
    <t>EVEILLARD GERARD</t>
  </si>
  <si>
    <t>Achat d’un herse étrille rotative</t>
  </si>
  <si>
    <t>GAEC DE KER-FAB</t>
  </si>
  <si>
    <t>GAEC LES VERGERS DE LA GRIGONNAIS</t>
  </si>
  <si>
    <t>Achat d’une désherbeuse mécanique, d’un pulvériseur et d’une plate forme de taille et de récolte</t>
  </si>
  <si>
    <t xml:space="preserve"> GAEC DOMAINE DE LA FOLIETTE</t>
  </si>
  <si>
    <t>Achat de décavailloneuses, de bineuses à doigts, de lames interceps et d'un rotovator</t>
  </si>
  <si>
    <t>GAEC DU LEVANT</t>
  </si>
  <si>
    <t>Achat d’un automate à vapeur, d’un système d’autoguidage et des sondes capacitives</t>
  </si>
  <si>
    <t>GAEC LORGE</t>
  </si>
  <si>
    <t>Achat d’un pulvérisateur, d’un striptill et des barres de guidage</t>
  </si>
  <si>
    <t>GAEC VHP</t>
  </si>
  <si>
    <t>MONNIER Jean-Michel</t>
  </si>
  <si>
    <t>Achat d’un broyeur à sarments hors sol et d’un pulvérisateur avec système d’aide à la conduite</t>
  </si>
  <si>
    <t>SCEA BIOPRIM</t>
  </si>
  <si>
    <t>Achat d’une désherbeuse thermique, d’une machine à vapeur, de filets anti-insectes et construction d’une réserve d’eau avec distribution de l’eau</t>
  </si>
  <si>
    <t>SCEA DU BOUSSON</t>
  </si>
  <si>
    <t>Achat d’une récolteuse de légumes et d’un automate à vapeur</t>
  </si>
  <si>
    <t>SCEA LES JARDINS DE GOULAINE</t>
  </si>
  <si>
    <t>Achat d’une bineuse avec caméra et d’un distributeur d’engrais</t>
  </si>
  <si>
    <t>SCEA POMICULTURE</t>
  </si>
  <si>
    <t xml:space="preserve">Achat de plateformes, 2 pulvérisateurs, deux désherbeuses mécaniques et un broyeur </t>
  </si>
  <si>
    <t>SCEA RENAUDINEAU</t>
  </si>
  <si>
    <t>Achat d’une bineuse, d’un bac ECOPHYTO et d’un semoir à engrais sur planche</t>
  </si>
  <si>
    <t>SCEA VILLENEUVE</t>
  </si>
  <si>
    <t>Achat d’un système GPS et d’un rouleau type « faca »</t>
  </si>
  <si>
    <t>EARL DES COTEAUX</t>
  </si>
  <si>
    <t>Acquisition d’une plate fome automotrice, une cuve et rampe de désherbage, et un atomisseur tangentielle</t>
  </si>
  <si>
    <t>SCEA DOMAINE DES COTEAUX BLANCS</t>
  </si>
  <si>
    <t>ACQUISITION D UN ACTISOL , BINEUSE, DISQUES EMOTTEURS</t>
  </si>
  <si>
    <t>EARL FARDEAU</t>
  </si>
  <si>
    <t>Acquisition d’une pulvé  semi trainé à pulvirisation confinée</t>
  </si>
  <si>
    <t>EARL BERITAULT</t>
  </si>
  <si>
    <t>Acquisition d'une bineuse 7 rangs, une bineuse 6 rangs, un cover crop, et d'un girobroyeur avec 5 rotors</t>
  </si>
  <si>
    <t>EARL BIGEARD PIOGER</t>
  </si>
  <si>
    <t>Acquisition d'une herse étrille, un autoguidage RTK</t>
  </si>
  <si>
    <t>EARL BOCAUSE</t>
  </si>
  <si>
    <t>Acquisition d'un PHYTOBAC, un robot de repiquage, un robot de tri, un réseau de convoyage des tablettes de cultures</t>
  </si>
  <si>
    <t>SCEA REULIER</t>
  </si>
  <si>
    <t>Acquisition de deux  pulvérisateurs à panneaux confinés, d'un bac dégraisseur 200l, palette de retention, et un héliosec bac 3ml.</t>
  </si>
  <si>
    <t>EARL ROULLET</t>
  </si>
  <si>
    <t>Acquisition d'un actisol 5 dents et d'un broyeur coupéro</t>
  </si>
  <si>
    <t xml:space="preserve">EARL CHATEAU PIERRE BISE </t>
  </si>
  <si>
    <t>achat de deux disques emotteurs et d'un rolofaca</t>
  </si>
  <si>
    <t>CUMA DU HAUT LAYON</t>
  </si>
  <si>
    <t>achat d'un semoir pour semis direct, d'un rolofaca et d'un autoguidage RTK</t>
  </si>
  <si>
    <t>SCEA LA CROIX</t>
  </si>
  <si>
    <t>achat d'une bineuse 6 rangs</t>
  </si>
  <si>
    <t>SCEA CHATEAU DE PARNAY</t>
  </si>
  <si>
    <t xml:space="preserve">achat d'un déchaumeur cultibio et d'un omnisol </t>
  </si>
  <si>
    <t>EARL TESSIER ET FILS</t>
  </si>
  <si>
    <t>achat d'un pulvérisateur avec panneaux récupérateurs</t>
  </si>
  <si>
    <t>EARL DELALANDE</t>
  </si>
  <si>
    <t>Acquitisition d'une plate forme, d'une bineuse, et d'un équipement  pulvéristeur</t>
  </si>
  <si>
    <t>EARL VERGERS DU GRAND CLOS</t>
  </si>
  <si>
    <t>Acquisition d'une station météo, d'un Arbocep double, et une station de traitement d'eau</t>
  </si>
  <si>
    <t>EARL BAUDOUIN REGIS</t>
  </si>
  <si>
    <t>Achat d’un semoir, d’un autoguidage RTK, d’une bineuse, d’une brosse de désherbage et d’une plateforme</t>
  </si>
  <si>
    <t>GAEC PACHAMAMA</t>
  </si>
  <si>
    <t>Achat d’une bineuse, d’un guidage par caméra, rénovation de la réserve en eau</t>
  </si>
  <si>
    <t>EARL DOMAINE DU MOULIN</t>
  </si>
  <si>
    <t>Aire de lavage avec potenée, volucompteur et héliosec</t>
  </si>
  <si>
    <t>GAEC DE LA COUR DU MOULIN</t>
  </si>
  <si>
    <t>Achat d’une plateforme auto motrice, d’un pulvérisateur, d’un localisateur de composte et d’un matériel à désherber</t>
  </si>
  <si>
    <t>GAEC DU CHAMP DE LA LANDE</t>
  </si>
  <si>
    <t>Achat d’un générateur de vapeur</t>
  </si>
  <si>
    <t>EARL GAULTIER LUDOVIC ET SANDRA</t>
  </si>
  <si>
    <t>Matériel de travail du sol sous et inter-rangs</t>
  </si>
  <si>
    <t>VINCENDEAU LIV</t>
  </si>
  <si>
    <t>Achat d’un intercep hydraulique</t>
  </si>
  <si>
    <t>EARL VIGNOBLE DU MARTINET</t>
  </si>
  <si>
    <t>Achat d’un cultivateur avec disques émotteurs et kit interceps</t>
  </si>
  <si>
    <t>EARL DE LA GRANDE VARENNE</t>
  </si>
  <si>
    <t>Achat d’une plateforme auto motrice, d’un arbocep, d’un mélangeur, d’une colonne de remplissage et mise en place d’un dispositif de traitement des effluents phytosanitaires</t>
  </si>
  <si>
    <t>EARL BEAUREGARD</t>
  </si>
  <si>
    <t>ACHAT D'UNE EFFEUILLEUSE ET BINEUSES A DOIGTS</t>
  </si>
  <si>
    <t>EARL COIGNARD-BENESTEAU</t>
  </si>
  <si>
    <t>ACHAT D'UN CADRE AVEC PAIRE DE DECAVAILLONNEURS ET LAMES BERNARDONI</t>
  </si>
  <si>
    <t>Etienne RIDEAU</t>
  </si>
  <si>
    <t>ACHAT DE MATERIELS DE LUTTE MECANIQUE CONTRE LES ADVENTICES ET DE SUBSTITUTION ET PREVENTION AUX TRAITEMENTS PHYTOSANITAIRES</t>
  </si>
  <si>
    <t>SCEA DOMAINE DES DEUX VALLEES</t>
  </si>
  <si>
    <t>ACHAT DE MATERIEL SPECIFIQUE POUR L'ENTRETIEN DE COUVERTS HERBACES ENTRE RANGS</t>
  </si>
  <si>
    <t>SCEA VERGERS DU GRAND SURFIN</t>
  </si>
  <si>
    <t>ACHAT D'UNE PLATEFORME DE TAILLE, D'UN PULVERISATEUR ET D'UN BROYEUR A FEUILLES ET A BOIS</t>
  </si>
  <si>
    <t>EARL LES BOIS D’ANJOU</t>
  </si>
  <si>
    <t>ACHAT DE MATERIELS DE LUTTE THERMIQUE, MECANIQUE, D'OPTIMISATION DE LA FERTILISATION MINERALE ET D'AUTOGUIDAGES</t>
  </si>
  <si>
    <t>EARL BONNIN SOPHIE ET JEAN-CHRISTIAN</t>
  </si>
  <si>
    <t>ACHAT D'EQUIPEMENTS SPECIFIQUES DU PULVERISATEUR, DE MATERIELS SPECIFIQUES POUR L'ENTRETIEN DE COUVERTS HERBACES ENTRE RANGS ET EFFEUILLEUSE</t>
  </si>
  <si>
    <t>EARL DOMAINE MERCERON-MARTIN</t>
  </si>
  <si>
    <t>ACHAT DE MATERIELS DE LUTTE MECANIQUE CONTRE LES ADVENTICES</t>
  </si>
  <si>
    <t>Gilles GOUZIL</t>
  </si>
  <si>
    <t>ACHAT HOUE ROTATIVE, DISTRIBUTEUR D'ENGRAIS ET SYSTEME D'AUTOGUIDAGE</t>
  </si>
  <si>
    <t>SASU ANDRE BRIANT JEUNES PLANTS</t>
  </si>
  <si>
    <t>ACHAT DE MATERIELS POUR EVITER LE DESHERBAGE CHIMIQUE ET EQUIPEMENTS POUR AUTOMATISATION</t>
  </si>
  <si>
    <t>EARL CLAYOU CHAUVIN</t>
  </si>
  <si>
    <t>achat d'un héliosec, d'un combishort et d'un pulvériseur à disques</t>
  </si>
  <si>
    <t>EARL CLOS ST JEAN</t>
  </si>
  <si>
    <t>ACHAT D'UN DECHAUMEUR A VIGNE</t>
  </si>
  <si>
    <t>CUMA DES LEVEES</t>
  </si>
  <si>
    <t>achat d'une bineuse 4 rangs équipée de caches plants et de roues de type Kress</t>
  </si>
  <si>
    <t>EARL  JULIEN FOUET</t>
  </si>
  <si>
    <t>achat d'un cover crop, d'un starmatic et de disques pour désherbage sous le rang</t>
  </si>
  <si>
    <t>CUMA DE ST GEORGES SUR LAYON</t>
  </si>
  <si>
    <t>achat d'une houe rotative de 6m, d'une herse étrille de 12m et d'un autoguidage RTK</t>
  </si>
  <si>
    <t>EDON Eric</t>
  </si>
  <si>
    <t>PEIGNE Damien</t>
  </si>
  <si>
    <t>Rolo-FACA</t>
  </si>
  <si>
    <t>CUMA DES CINQ CHARMES</t>
  </si>
  <si>
    <t>Acquisition d’un rouleau faca</t>
  </si>
  <si>
    <t>SCEA DOLBEAU</t>
  </si>
  <si>
    <t>Acquisition d’une desherbeuse mécanique</t>
  </si>
  <si>
    <t>CUMA SAINT MARTIN</t>
  </si>
  <si>
    <t>Acquisition d’une bineuse</t>
  </si>
  <si>
    <t>SCEA LES VERGERS DE LA MORINIERE</t>
  </si>
  <si>
    <t>Acquisition d’une plateforme de taille, équipement pulvérisateur et outil désherbage mécanique</t>
  </si>
  <si>
    <t>MACEDO GUEDES STELA</t>
  </si>
  <si>
    <t>Investissements divers matériels horticulture, transformation de 4 serres, acquisition robot bineuse OZ, filets anti-insectes, station météorologique, matériel économe en eau</t>
  </si>
  <si>
    <t>EARL FOUQUET</t>
  </si>
  <si>
    <t>Acquisition d’un matériel desherbage mécanique, un broyeur à bois, une station irrigation, un pulvérisateur et une plateforme de taille</t>
  </si>
  <si>
    <t>EARL LA SABLIERE</t>
  </si>
  <si>
    <t>Achat d’un désherbeur thermique, d’une herse étrille, d’une bineuse avec système de guidage et d’un système embarqué permettant une radiolocalisation</t>
  </si>
  <si>
    <t>GAEC LES TROIS ETANGS</t>
  </si>
  <si>
    <t>Achat d’une bineuse avec système de guidage, d’une herse étrille, d’un désherbeur thermique et d’un système embarqué permettant une radiolocalisation</t>
  </si>
  <si>
    <t xml:space="preserve">EARL L’OREE DU SABIA </t>
  </si>
  <si>
    <t>Achat de 2 pulvérisateurs et de matériel de travail interceps</t>
  </si>
  <si>
    <t>EARL JMT SUIRE</t>
  </si>
  <si>
    <t>Achat de 2 herses étrilles, d’une bineuse avec système de guidage, d’un désherbeur thermique et d’un système embarqué permettant une radiolocalisation (et kit de trabsfert)</t>
  </si>
  <si>
    <t>SCEA LES VERGERS DE VENDEE</t>
  </si>
  <si>
    <t>Achat de filets anti-insectes et de matériels d’entretien des couverts entre-rangs (désherbeur mécanique et broyeur)</t>
  </si>
  <si>
    <t>VEQUAUD DAVID</t>
  </si>
  <si>
    <t>Achat d’une herse étrille, d’un système embarqué permettant une radiolocalisation et d’un kit de transfert</t>
  </si>
  <si>
    <t>EARL GUILBAUD</t>
  </si>
  <si>
    <t>Achat d’une bineuse avec système de guidage, de deux herses étrilles, d’une houe rotative, d’un désherbeur thermique et d’un système embarqué permettant une radiolocalisation avec prééquipements</t>
  </si>
  <si>
    <t>GAEC FAIVRE CHAILLEZAIS</t>
  </si>
  <si>
    <t>Achat d’une bineuse, de 2 sondes capacitatives et d’un système embarqué permettant une radiolocalisation (et un kit de transfert)</t>
  </si>
  <si>
    <t>EARL LE CHAIL</t>
  </si>
  <si>
    <t>Achat d’une herse étrille, d’une bineuse et d’un système embarqué permettant une radiolocalisation</t>
  </si>
  <si>
    <t>CUMA L’ENTENTE DE BESSAY</t>
  </si>
  <si>
    <t>Achat de 3 bineuses et d’1 herse étrille</t>
  </si>
  <si>
    <t>EARL LE LAISSER DIRE</t>
  </si>
  <si>
    <t>Achat de deux herses étrilles, d’une bineuse, de 2 systèmes embarqués permettant une radiolocalisation et d’une sonde capacitative</t>
  </si>
  <si>
    <t>GAEC TERRE DE GRAINES</t>
  </si>
  <si>
    <t>Achat d’un système embarqué permettant une radiolocalisation et d’une bineuse avec système de guidage</t>
  </si>
  <si>
    <t>REVELEAU DAVID</t>
  </si>
  <si>
    <t>Achat de sondes capacitatives</t>
  </si>
  <si>
    <t>GAEC SAPEV</t>
  </si>
  <si>
    <t>Achat d’un écorouleau et d’un semoir semis directs</t>
  </si>
  <si>
    <t>CUMA LES RIVES DE LA SMAGNE</t>
  </si>
  <si>
    <t>Achat d’un désherbeur thermique et d’une houe rotative</t>
  </si>
  <si>
    <t>CHADENEAU NICOLAS</t>
  </si>
  <si>
    <t>Achat d’un système embarqué permettant une radiolocalisation (+ kit de transfert) et d’une sonde tensiométrique</t>
  </si>
  <si>
    <t>SCEA BIJARRIERE</t>
  </si>
  <si>
    <t>Achat de 2 systèmes embarqués permettant une radiolocalisation, d’un rouleau faca et d’un matériel permettant l’épandage localisé d’engrais</t>
  </si>
  <si>
    <t>CAVEV – VEGETAL 85</t>
  </si>
  <si>
    <t>Construction d’un abri froid, achat d’un broyeur de déchets végétaux pour recyclage et d’un matériel d’entretien des couverts entre rangs</t>
  </si>
  <si>
    <t>EARL CHATELLIER</t>
  </si>
  <si>
    <t>Construction d’un abri froid, d’un bassin de récupération des eaux de drainage ou pluviales et achat d’un désherbeur thermique, d’équipements de décavaillonnage et de sondes tensiométriques</t>
  </si>
  <si>
    <t>CUMA CHEVRETTE</t>
  </si>
  <si>
    <t>Achat d’un regroupeur d’andains (andaineurs à tapis) et d’une herse étrille</t>
  </si>
  <si>
    <t>EARL LE BAS DES MOULINS</t>
  </si>
  <si>
    <t>Achat d’une cercleuse (conditionnement), de tapis d’assistance à la récolte et d’un désherbeur thermique</t>
  </si>
  <si>
    <t>EARL LE GALICHET</t>
  </si>
  <si>
    <t>Plantation de vergers (pommiers) et achat de filets anti-insectes</t>
  </si>
  <si>
    <t>Bourgogne-Franche-Comté</t>
  </si>
  <si>
    <t>Bourgogne</t>
  </si>
  <si>
    <t>GAEC DES DOREAUX</t>
  </si>
  <si>
    <t xml:space="preserve"> Achat d’une fosse et modification fumière</t>
  </si>
  <si>
    <t>EARL CAPRICE DES CHEVRES</t>
  </si>
  <si>
    <t>Installation d'une citerne souple pour récupérer les eaux blanches et le lactosérum</t>
  </si>
  <si>
    <t>EARL COUTEAUDIER</t>
  </si>
  <si>
    <t>Création d'une fumière</t>
  </si>
  <si>
    <t>CUMA DE COLMERY</t>
  </si>
  <si>
    <t>Achat d'une herse étrille et d'un semoir de sous couvert</t>
  </si>
  <si>
    <t>CUMA DE BEARD</t>
  </si>
  <si>
    <t>Achat d'un aplatisseur à céréales mobile, d'un groupe fauche, d'un broyeur sous clôture, d'équipements de distributeur d'engrais, d'équipements pulvérisateurs</t>
  </si>
  <si>
    <t>CUMA DE LA REGION DE COSNE SUR LOIRE</t>
  </si>
  <si>
    <t>Achat d'une herse étrille équipée d'un semoir à petites graines</t>
  </si>
  <si>
    <t>CUMA DE ST MARTIN DE COMMUNE</t>
  </si>
  <si>
    <t>DPA, tablier accompagnateur, pesée et volet de bordure sur un épandeur à fumier</t>
  </si>
  <si>
    <t>PERRY AURELIE</t>
  </si>
  <si>
    <t>Achat d'une herse étrille équipée d'un semoir pour couverts</t>
  </si>
  <si>
    <t>GRILLET JEAN-YVES</t>
  </si>
  <si>
    <t>Rémi Jaupitre</t>
  </si>
  <si>
    <t>Achat d'une bineuse (complément dossier 2017)</t>
  </si>
  <si>
    <t>Animation Breizh Bocage</t>
  </si>
  <si>
    <t>22400</t>
  </si>
  <si>
    <t>LAMBALLE Terre et Mer</t>
  </si>
  <si>
    <t>Communauté de Lesneven Côte des Légendes</t>
  </si>
  <si>
    <t>22490</t>
  </si>
  <si>
    <t>COEUR EMERAUDE</t>
  </si>
  <si>
    <t>35580</t>
  </si>
  <si>
    <t>Vallons de haute Bretagne</t>
  </si>
  <si>
    <t>56800</t>
  </si>
  <si>
    <t>Syndicat Mixte Grand Bassin de l'Oust</t>
  </si>
  <si>
    <t>56150</t>
  </si>
  <si>
    <t>Syndicat Mixte de la Vallée du Blavet</t>
  </si>
  <si>
    <t>SCEA TRILLON</t>
  </si>
  <si>
    <t>Acquisition d'un système d'autoguidage RTK</t>
  </si>
  <si>
    <t>EARL PETOTON</t>
  </si>
  <si>
    <t>Acquisition d'équipements du pulvérisateur (cuve de rinçage et coupure de tronçon et modulation de doses)</t>
  </si>
  <si>
    <t>SCEA PIERRE GOIGOUX</t>
  </si>
  <si>
    <t>Acquisition d'un intercept et desherbage mécanique</t>
  </si>
  <si>
    <t>FAYE Jacky</t>
  </si>
  <si>
    <t>Acquisition d'une herse étrille</t>
  </si>
  <si>
    <t>SCEA DEMAY</t>
  </si>
  <si>
    <t>EARL CAVE COURTINAT</t>
  </si>
  <si>
    <t>Interceps et broyeur</t>
  </si>
  <si>
    <t>Exploitation individuelle FOLLEAS Didier</t>
  </si>
  <si>
    <t>Bineuse avec système de guidage automatisée</t>
  </si>
  <si>
    <t>EARL ROUGIER TRAVERSE</t>
  </si>
  <si>
    <t>Equipements du pulvérisateur</t>
  </si>
  <si>
    <t>EARL de la Champagne</t>
  </si>
  <si>
    <t>IRSTEA</t>
  </si>
  <si>
    <t>Réflectomètre et pack autoguidage</t>
  </si>
  <si>
    <t>EARL DU CHAMBON</t>
  </si>
  <si>
    <t>Acquisition de systèmes permettant d'ajuster l'utilisation de fertilisants (système de pesée, limiteur de bordures, coupure de tronçons)</t>
  </si>
  <si>
    <t>GAEC CROCOMBETTE</t>
  </si>
  <si>
    <t>Acquisition d'un fertiliseur</t>
  </si>
  <si>
    <t>GARIDEL</t>
  </si>
  <si>
    <t>Acquisition de systèmes permettant d'ajuster l'utilisation des fertilisants</t>
  </si>
  <si>
    <t>PRUNET Jacques</t>
  </si>
  <si>
    <t>Acquisition de systèmes permettant d'ajuster l'utilisation des fertilisants (limiteur de bordures, pesée embarquée, coupure de sections)</t>
  </si>
  <si>
    <t>EARL DU CHENE DU GARDE</t>
  </si>
  <si>
    <t>Acquisition de système permettant d'ajuster l'utilisation de fertilisants (limitateur de bordures, DPAE)</t>
  </si>
  <si>
    <t>MARCHEIX Paule</t>
  </si>
  <si>
    <t>Acquisition d'un système DPA et d'une gestion de tronçon</t>
  </si>
  <si>
    <t>SCEA des Perrins</t>
  </si>
  <si>
    <t>Exploitation individuelle BADON Olivier</t>
  </si>
  <si>
    <t>Semoir semi-simplifié</t>
  </si>
  <si>
    <t>GAEC DE VIALLADE</t>
  </si>
  <si>
    <t>Semoir semis simplifiés</t>
  </si>
  <si>
    <t>CHABASSEUR Simon</t>
  </si>
  <si>
    <t>Acquisition d'un broyeur interceps et d'une écimeuse</t>
  </si>
  <si>
    <t>GAEC BELIN et Fils</t>
  </si>
  <si>
    <t>Création d'un local phytosanitaire, d'une aire de remplissage, d'une aire de lavage et d'une réserve eaux de pluie</t>
  </si>
  <si>
    <t>INRA DE THEIX</t>
  </si>
  <si>
    <t>Construction d'une aire de lavage</t>
  </si>
  <si>
    <t>Centre-Val de Loire</t>
  </si>
  <si>
    <t>EARL PREVOST JARDIN</t>
  </si>
  <si>
    <t>Bineuse avec système de guidage par caméra, 7 bâtiments mobiles volailles, clôtures, cages, fabrique d'aliment à la ferme (vis de reprise, silo, broyeur-mélangeur), bâtiment stockage paille, béton, séchoir à maïs avec générateur</t>
  </si>
  <si>
    <t>EARL DES RUESSES</t>
  </si>
  <si>
    <t>Acquisition d’une bineuse et d’une herse étrille, création d’une FAF, silo pour stockage maïs humide</t>
  </si>
  <si>
    <t>GAEC FLEURIET DES TRIPOTAINES</t>
  </si>
  <si>
    <t>Aménagement d’une FAF, acquisition d’un bol mélangeur et d’un pré-refroidisseur, construction d’un hangar de stockage et d’une aire de lavage, aménagement d’une stabulation existante (dalle du couloir d’alimentation)</t>
  </si>
  <si>
    <t>CUMA DE LA POINTE</t>
  </si>
  <si>
    <t>Construction d’un hangar à matériel, d’une aire de lavage et de remplissage avec déshuileur et citerne de récupération d’eau de pluie et acquistion d’interceps</t>
  </si>
  <si>
    <t>EARL DES DEUX EPIS</t>
  </si>
  <si>
    <t>acquisition d’une herse étrille rotative et d’un épandeur d’engrais avec pesée, construction d’une aire de lavage avec système de traitement</t>
  </si>
  <si>
    <t>FAUCHEUX</t>
  </si>
  <si>
    <t>2 bineuses, 2 barres de guidage, 2 coupures tronçons, aire de lavage/remplissage</t>
  </si>
  <si>
    <t>SNEESSENS Damien</t>
  </si>
  <si>
    <t>Acquisition d’une bineuse avec guidage par caméra et d’une herse étrille</t>
  </si>
  <si>
    <t>EARL DU DOMAINE DE BOISSEREAU</t>
  </si>
  <si>
    <t>achat d’une herse étrille</t>
  </si>
  <si>
    <t>BOURDELOUP</t>
  </si>
  <si>
    <t>Herse étrille, bineuse</t>
  </si>
  <si>
    <t>SCEA LA CROIX DES CHAMPS</t>
  </si>
  <si>
    <t>Bineuse avec système de guidage, herse étrille, scalpeur</t>
  </si>
  <si>
    <t>ROGER</t>
  </si>
  <si>
    <t>achat d’une chaîne d’extraction et d’un bac décanteur , et d’un système auto guidage par caméra sur bineuse</t>
  </si>
  <si>
    <t>LEBRAY</t>
  </si>
  <si>
    <t xml:space="preserve">Herse étrille, bineuse </t>
  </si>
  <si>
    <t>EARL LEVEILLARD-TERRIER</t>
  </si>
  <si>
    <t>Combiné de semis (semoir/herse), système guidage RTK, herse étrille, étrille rotative, bineuse, écimeuse, désherbeur thermique, épandeur à engrais</t>
  </si>
  <si>
    <t>EARL PHILIPPE JUMEAU</t>
  </si>
  <si>
    <t>BOIZARD</t>
  </si>
  <si>
    <t>Station météo, tensiomètres, fertilisateur localisé, herse étrille, guidage Robocrop, bineuses (à céréales, 40/50, en planche type oignon), désherbeur thermique</t>
  </si>
  <si>
    <t>EARL DE LA PETITE BEAUCERONNE</t>
  </si>
  <si>
    <t>Herse étrille, bineuse avec système de guidage par caméra, système guidage RTK</t>
  </si>
  <si>
    <t>EARL BIOVENOT</t>
  </si>
  <si>
    <t>Scalpeur, houe rotative</t>
  </si>
  <si>
    <t>SCEV Pascal JOLIVET</t>
  </si>
  <si>
    <t>Construction d’une aire de lavage avec collecte et traitement des effluents</t>
  </si>
  <si>
    <t>EARL DE LA GALINETTE</t>
  </si>
  <si>
    <t>Passage du signal SF1 au signal RTK - Achat d'un guidage automatique ROW avec capteur optique</t>
  </si>
  <si>
    <t>EARL HULLOT AGRI</t>
  </si>
  <si>
    <t>options pulvérisateur (coupure tronçons, buses anti-dérves, kit lavage extérieur, kit rinçage cuve, automatisme zéro volume mort, volucompteur), broyeur de fanes pommes de terre, ventilateur séchage oignons et carottes portes graines</t>
  </si>
  <si>
    <t>DESFORGES</t>
  </si>
  <si>
    <t>RTK, herse étrille, étrille rotative,  bineuses avec système de guidage, scalpeur, lit de desherbage, écimeuse, 6 tensiomètres, 1 socle scalpage</t>
  </si>
  <si>
    <t>SCEV FRANCOIS CROCHET</t>
  </si>
  <si>
    <t>Acquisition d’une effeuilleuse  et d’un dynamiseur (système ECODYN)</t>
  </si>
  <si>
    <t>CHAMBRE AGRICULTURE EURE ET LOIR</t>
  </si>
  <si>
    <t>Bineuse avec système de guidage par caméra</t>
  </si>
  <si>
    <t>EARL DU MARDEREAU</t>
  </si>
  <si>
    <t>achat d’un système de guidage RTK</t>
  </si>
  <si>
    <t>SCEA DE LA MOTTE</t>
  </si>
  <si>
    <t>herse étrille, étrille rotative, trémie frontale et rampe frontale CIPAN</t>
  </si>
  <si>
    <t>SCEA SALMON</t>
  </si>
  <si>
    <t>Acquisition d’une barre de guidage avec coupure de tronçons</t>
  </si>
  <si>
    <t>SCEV PITAULT LANDRY ET FILS</t>
  </si>
  <si>
    <t>Pulvérisateur à flux tangentiel</t>
  </si>
  <si>
    <t>TOUZEAU YANNIS</t>
  </si>
  <si>
    <t>Plateforme avec aire de lavage et de remplissage</t>
  </si>
  <si>
    <t>EARL BIETTE</t>
  </si>
  <si>
    <t>Acquisition de 2 équipements de guidage RTK (6050 et 6020)</t>
  </si>
  <si>
    <t>SCEA DOMAINE VALERY RENAUDAT</t>
  </si>
  <si>
    <t>achat de effeuilleuse , de deux tondeuses inter ceps , un kit automatique , dent de binage et un rouleau émiétteur</t>
  </si>
  <si>
    <t>LECLERC</t>
  </si>
  <si>
    <t>Système d'autoguidage RTK pour tracteur et kit d'adaptation pour 2 autres tracteurs P</t>
  </si>
  <si>
    <t>MARCHAND PASCAL</t>
  </si>
  <si>
    <t>Fertilisation localisée sur semoir monograine - Bineuse - Tremis avant arrière sur bineuse - Semis culture associée sur semoir monograine - Guidage RTK pour semoir monograine - Guidage automatisé bineuse - Haies et arbres</t>
  </si>
  <si>
    <t>HUARD</t>
  </si>
  <si>
    <t>Trémie frontale, RTK, faucheuse (semences)</t>
  </si>
  <si>
    <t>EARL LAME DELISLE BOUCARD</t>
  </si>
  <si>
    <t xml:space="preserve">Broyeur de végetaux; rogneuse, gyrobroyeur, bineuse interceps decalex,système de binage sous le rang,rouleau rolofaca  2 caméras et 1 écran </t>
  </si>
  <si>
    <t>Nicolas BOISGARD</t>
  </si>
  <si>
    <t>Houe rotative</t>
  </si>
  <si>
    <t>DOUVILLE Alain</t>
  </si>
  <si>
    <t>Achat d’une herse étrille avec guidage GPS</t>
  </si>
  <si>
    <t xml:space="preserve">SCEA DOMAINE DE LA PERRIERE </t>
  </si>
  <si>
    <t xml:space="preserve">Matériel de travail du sol , palisseuse et pulvérisateur à flux tangentiel </t>
  </si>
  <si>
    <t>SCEA LE PINEAU</t>
  </si>
  <si>
    <t>Herse Etrille</t>
  </si>
  <si>
    <t>EARL  BRION</t>
  </si>
  <si>
    <t>Herse Etrille ,houe rotative et bineuse</t>
  </si>
  <si>
    <t>EARL DESBOURDES</t>
  </si>
  <si>
    <t xml:space="preserve">Matériel de désherbage et du travail du sol </t>
  </si>
  <si>
    <t>CUMA DES 4 VILLAGES</t>
  </si>
  <si>
    <t>Broyeur d’accotement</t>
  </si>
  <si>
    <t>EARL VAUVY</t>
  </si>
  <si>
    <t>Achat d'une paire d'intercep avec décavailloneuse de type Egrettier - Installation d'une paire de disque de type Védélago sur tracteur FREMA</t>
  </si>
  <si>
    <t>SCEA DU CEROT</t>
  </si>
  <si>
    <t>achat d’un semoir triple trémie , gps avec rtk , un rouleau faca , un semoir à maïs de précision</t>
  </si>
  <si>
    <t>EARL FERME DES 4 VENTS</t>
  </si>
  <si>
    <t>Plantation de 4245 mètres de haie répartie sur trois communes et 9 ilots</t>
  </si>
  <si>
    <t>Haies champêtres (3000 m), bandes jachères fleuries (700 m) et arbres isolés</t>
  </si>
  <si>
    <t>PERINET</t>
  </si>
  <si>
    <t xml:space="preserve">  Mise aux normes par l'installation d'une   d'une citerne souple de 150 m3</t>
  </si>
  <si>
    <t>GAEC DU PONT</t>
  </si>
  <si>
    <t>construction d’une fumière couverte et mise en place d'une poche souple pour stockage de lactosérum</t>
  </si>
  <si>
    <t>GAEC LA ROCHE BLANCHE</t>
  </si>
  <si>
    <t xml:space="preserve"> Mise s aux normes par la construction d'une fumière couverte.</t>
  </si>
  <si>
    <t>LECOMTE Gauthier</t>
  </si>
  <si>
    <t>Acquisition d’une bineuse avec guidage par caméra et d’une herse étrille, aire de lavage et de remplissage et bassin de stockage de digestats</t>
  </si>
  <si>
    <t>Fumière couverte sur le site Les Tripotaines à Jars et dalle béton pour fumière sous bâtiment existant sur le site de Villegenon</t>
  </si>
  <si>
    <t>GAEC DES CHAMPS DE LA FONTAINE</t>
  </si>
  <si>
    <t>mise aux normes : fosse de 1385 m³ dont 900 m³ éligible avec pompe, vanne de reprise et terrassement fosse</t>
  </si>
  <si>
    <t>GAEC DUPLAIX</t>
  </si>
  <si>
    <t>achat d’un pick-up semence , d’un système de guidage et construction d’une aire de lavage</t>
  </si>
  <si>
    <t>GAEC LEGER</t>
  </si>
  <si>
    <t>Mise aux normes  : création d'une fosse et d'une fumière.</t>
  </si>
  <si>
    <t>EARL LOUET</t>
  </si>
  <si>
    <t>Achat d'une citerne souple (mise aux normes) et d'une balayeuse</t>
  </si>
  <si>
    <t>GAEC BOURDAIS</t>
  </si>
  <si>
    <t xml:space="preserve"> Installation d'un deuxième robot de traite. Mises aux normes par la construction d'une fosse de stockage des effluents.</t>
  </si>
  <si>
    <t>PERRINEAU</t>
  </si>
  <si>
    <t>herse étrille, houe rotative, bineuse avec système de guidage par caméra, système RTK, semoir CIPAN, buses anti-dérives, station météo</t>
  </si>
  <si>
    <t>COSSET</t>
  </si>
  <si>
    <t>Achat d’une herse étrille et d’une barre de guidage RTK</t>
  </si>
  <si>
    <t>SCEA DE LA GARCELLERIE</t>
  </si>
  <si>
    <t>achat d’une herse étrille , d’une houe rotative et d’une bineuse avec système d’auto guidage par caméra</t>
  </si>
  <si>
    <t>EARL LEMOINE</t>
  </si>
  <si>
    <t>Construction d'une stabulation pour vaches allaitantes et bovins à l'engrais de 1600 m2  -  Construction d'une fumière couverte de 400 m2 pour mise aux normes</t>
  </si>
  <si>
    <t>DUPEYRAT Pauline</t>
  </si>
  <si>
    <t>traitement eaux blanches</t>
  </si>
  <si>
    <t>EARL DES CAUTRONNIERES</t>
  </si>
  <si>
    <t>mise aux normes : agrandissement fumière</t>
  </si>
  <si>
    <t>GAEC DES JETS</t>
  </si>
  <si>
    <t>Mise aux normes (fumière couverte et poche souple)</t>
  </si>
  <si>
    <t>2018D033</t>
  </si>
  <si>
    <t>9 852.36 €</t>
  </si>
  <si>
    <r>
      <t xml:space="preserve">Décisions de l'agence de l'eau Loire-Bretagne 
</t>
    </r>
    <r>
      <rPr>
        <b/>
        <sz val="8"/>
        <color theme="4"/>
        <rFont val="Arial"/>
        <family val="2"/>
      </rPr>
      <t>Campagne 2018</t>
    </r>
    <r>
      <rPr>
        <b/>
        <sz val="8"/>
        <color theme="1"/>
        <rFont val="Arial"/>
        <family val="2"/>
      </rPr>
      <t xml:space="preserve">
Appel à projets Hors système intégré de gestion et de contrôle (HSIGC)</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</si>
</sst>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 * #,##0.00\ [$€-40C]\ ;\-* #,##0.00\ [$€-40C]\ ;\ * \-#\ [$€-40C]\ ;@\ "/>
    <numFmt numFmtId="165" formatCode="&quot; &quot;#,##0.00&quot; € &quot;;&quot;-&quot;#,##0.00&quot; € &quot;;&quot; -&quot;#&quot; € &quot;;@&quot; &quot;"/>
    <numFmt numFmtId="166" formatCode="#,##0.00&quot; &quot;[$€-40C];[Red]&quot;-&quot;#,##0.00&quot; &quot;[$€-40C]"/>
    <numFmt numFmtId="167" formatCode="0.0"/>
    <numFmt numFmtId="168" formatCode="_-* #,##0.00\ [$€-40C]_-;\-* #,##0.00\ [$€-40C]_-;_-* \-??\ [$€-40C]_-;_-@_-"/>
    <numFmt numFmtId="169" formatCode="#,##0.00\ &quot;€&quot;"/>
  </numFmts>
  <fonts count="19">
    <font>
      <sz val="10"/>
      <color theme="1"/>
      <name val="Arial"/>
      <family val="2"/>
    </font>
    <font>
      <sz val="10"/>
      <name val="Arial"/>
      <family val="2"/>
    </font>
    <font>
      <sz val="10"/>
      <color indexed="8"/>
      <name val="Arial"/>
      <family val="2"/>
    </font>
    <font>
      <sz val="8"/>
      <color theme="1"/>
      <name val="Arial"/>
      <family val="2"/>
    </font>
    <font>
      <b/>
      <sz val="8"/>
      <color theme="0"/>
      <name val="Arial"/>
      <family val="2"/>
    </font>
    <font>
      <b/>
      <sz val="8"/>
      <color theme="1"/>
      <name val="Arial"/>
      <family val="2"/>
    </font>
    <font>
      <sz val="10"/>
      <name val="Arial1"/>
    </font>
    <font>
      <sz val="10"/>
      <name val="Arial"/>
      <family val="2"/>
    </font>
    <font>
      <sz val="11"/>
      <color theme="1"/>
      <name val="Calibri"/>
      <family val="2"/>
      <scheme val="minor"/>
    </font>
    <font>
      <sz val="11"/>
      <color theme="1"/>
      <name val="Liberation Sans"/>
      <family val="2"/>
    </font>
    <font>
      <sz val="11"/>
      <color theme="1"/>
      <name val="Arial"/>
      <family val="2"/>
    </font>
    <font>
      <b/>
      <i/>
      <sz val="16"/>
      <color theme="1"/>
      <name val="Liberation Sans"/>
      <family val="2"/>
    </font>
    <font>
      <sz val="11"/>
      <color theme="1"/>
      <name val="Arial1"/>
    </font>
    <font>
      <sz val="11"/>
      <color rgb="FF000000"/>
      <name val="Arial1"/>
    </font>
    <font>
      <b/>
      <i/>
      <u/>
      <sz val="11"/>
      <color theme="1"/>
      <name val="Liberation Sans"/>
      <family val="2"/>
    </font>
    <font>
      <sz val="8"/>
      <color rgb="FF000000"/>
      <name val="Arial"/>
      <family val="2"/>
    </font>
    <font>
      <sz val="8"/>
      <name val="Arial"/>
      <family val="2"/>
    </font>
    <font>
      <sz val="8"/>
      <name val="Arial"/>
      <family val="2"/>
      <charset val="1"/>
    </font>
    <font>
      <b/>
      <sz val="8"/>
      <color theme="4"/>
      <name val="Arial"/>
      <family val="2"/>
    </font>
  </fonts>
  <fills count="4">
    <fill>
      <patternFill patternType="none"/>
    </fill>
    <fill>
      <patternFill patternType="gray125"/>
    </fill>
    <fill>
      <patternFill patternType="solid">
        <fgColor theme="8" tint="-0.249977111117893"/>
        <bgColor indexed="64"/>
      </patternFill>
    </fill>
    <fill>
      <patternFill patternType="solid">
        <fgColor rgb="FFFFFFFF"/>
        <bgColor rgb="FFFFFFCC"/>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31">
    <xf numFmtId="0" fontId="0" fillId="0" borderId="0"/>
    <xf numFmtId="0" fontId="2" fillId="0" borderId="0"/>
    <xf numFmtId="0" fontId="1" fillId="0" borderId="0"/>
    <xf numFmtId="0" fontId="2" fillId="0" borderId="0"/>
    <xf numFmtId="164" fontId="1" fillId="0" borderId="0"/>
    <xf numFmtId="164" fontId="6" fillId="0" borderId="0"/>
    <xf numFmtId="0" fontId="7" fillId="0" borderId="0"/>
    <xf numFmtId="0" fontId="6" fillId="0" borderId="0" applyBorder="0" applyProtection="0"/>
    <xf numFmtId="0" fontId="9" fillId="0" borderId="0"/>
    <xf numFmtId="0" fontId="1" fillId="0" borderId="0"/>
    <xf numFmtId="9" fontId="1" fillId="0" borderId="0" applyBorder="0" applyAlignment="0" applyProtection="0"/>
    <xf numFmtId="165" fontId="10" fillId="0" borderId="0"/>
    <xf numFmtId="0" fontId="11" fillId="0" borderId="0">
      <alignment horizontal="center"/>
    </xf>
    <xf numFmtId="0" fontId="11" fillId="0" borderId="0">
      <alignment horizontal="center" textRotation="90"/>
    </xf>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2" fillId="0" borderId="0"/>
    <xf numFmtId="0" fontId="8" fillId="0" borderId="0"/>
    <xf numFmtId="0" fontId="12" fillId="0" borderId="0"/>
    <xf numFmtId="0" fontId="13" fillId="0" borderId="0"/>
    <xf numFmtId="9" fontId="8" fillId="0" borderId="0" applyFont="0" applyFill="0" applyBorder="0" applyAlignment="0" applyProtection="0"/>
    <xf numFmtId="0" fontId="14" fillId="0" borderId="0"/>
    <xf numFmtId="166" fontId="14" fillId="0" borderId="0"/>
    <xf numFmtId="0" fontId="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cellStyleXfs>
  <cellXfs count="51">
    <xf numFmtId="0" fontId="0" fillId="0" borderId="0" xfId="0"/>
    <xf numFmtId="0" fontId="3" fillId="0" borderId="1" xfId="0" applyFont="1" applyBorder="1" applyAlignment="1">
      <alignment horizontal="center" vertical="center" wrapText="1"/>
    </xf>
    <xf numFmtId="0" fontId="3" fillId="0" borderId="0" xfId="0" applyFont="1" applyAlignment="1">
      <alignment horizontal="center" vertical="center"/>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0" borderId="0" xfId="0" applyFont="1" applyAlignment="1">
      <alignment horizontal="left" vertical="center" wrapText="1"/>
    </xf>
    <xf numFmtId="0" fontId="4" fillId="2" borderId="1"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6" xfId="0" applyFont="1" applyBorder="1" applyAlignment="1">
      <alignment horizontal="left" vertical="top"/>
    </xf>
    <xf numFmtId="0" fontId="3" fillId="0" borderId="6" xfId="0" applyFont="1" applyBorder="1" applyAlignment="1">
      <alignment horizontal="center" vertical="center"/>
    </xf>
    <xf numFmtId="167" fontId="4" fillId="2" borderId="1" xfId="0" applyNumberFormat="1" applyFont="1" applyFill="1" applyBorder="1" applyAlignment="1">
      <alignment horizontal="center" vertical="center" wrapText="1"/>
    </xf>
    <xf numFmtId="167" fontId="3" fillId="0" borderId="0" xfId="0" applyNumberFormat="1" applyFont="1" applyAlignment="1">
      <alignment horizontal="center" vertical="center"/>
    </xf>
    <xf numFmtId="4" fontId="15" fillId="0" borderId="0" xfId="0" applyNumberFormat="1" applyFont="1" applyBorder="1" applyAlignment="1">
      <alignment horizontal="right" vertical="center"/>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3" fillId="0" borderId="1" xfId="0" applyFont="1" applyBorder="1" applyAlignment="1">
      <alignment horizontal="center" vertical="center"/>
    </xf>
    <xf numFmtId="0" fontId="16" fillId="0" borderId="1" xfId="0" applyFont="1" applyBorder="1" applyAlignment="1">
      <alignment horizontal="center" vertical="center" wrapText="1"/>
    </xf>
    <xf numFmtId="168" fontId="16" fillId="0" borderId="1" xfId="16" applyNumberFormat="1" applyFont="1" applyBorder="1" applyAlignment="1" applyProtection="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7" fontId="3" fillId="0"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0" fontId="16"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169" fontId="3" fillId="0" borderId="1" xfId="0" applyNumberFormat="1" applyFont="1" applyFill="1" applyBorder="1" applyAlignment="1">
      <alignment horizontal="center" vertical="center"/>
    </xf>
    <xf numFmtId="169"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43" fontId="3" fillId="0" borderId="1" xfId="14" applyNumberFormat="1" applyFont="1" applyBorder="1" applyAlignment="1">
      <alignment horizontal="center" vertical="center"/>
    </xf>
    <xf numFmtId="0" fontId="16" fillId="0" borderId="1" xfId="0"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69" fontId="17" fillId="3" borderId="1"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169" fontId="3" fillId="0" borderId="2" xfId="0" applyNumberFormat="1" applyFont="1" applyBorder="1" applyAlignment="1">
      <alignment horizontal="center" vertical="center"/>
    </xf>
    <xf numFmtId="169" fontId="3" fillId="0" borderId="1"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31">
    <cellStyle name="Euro" xfId="11"/>
    <cellStyle name="Excel Built-in Excel Built-in Normal 2" xfId="1"/>
    <cellStyle name="Excel Built-in Excel Built-in Normal 2 2" xfId="3"/>
    <cellStyle name="Heading" xfId="12"/>
    <cellStyle name="Heading1" xfId="13"/>
    <cellStyle name="Milliers 2" xfId="14"/>
    <cellStyle name="Milliers 2 2" xfId="15"/>
    <cellStyle name="Monétaire 2" xfId="16"/>
    <cellStyle name="Normal" xfId="0" builtinId="0"/>
    <cellStyle name="Normal 10" xfId="29"/>
    <cellStyle name="Normal 11" xfId="4"/>
    <cellStyle name="Normal 2" xfId="8"/>
    <cellStyle name="Normal 2 2" xfId="2"/>
    <cellStyle name="Normal 2 2 2" xfId="17"/>
    <cellStyle name="Normal 2 3" xfId="18"/>
    <cellStyle name="Normal 2 3 2" xfId="24"/>
    <cellStyle name="Normal 2_MM V09-09-2015_Rapport_Instruction_PCAE végétal régionl_4.1.2" xfId="19"/>
    <cellStyle name="Normal 3" xfId="9"/>
    <cellStyle name="Normal 4" xfId="20"/>
    <cellStyle name="Normal 5" xfId="6"/>
    <cellStyle name="Normal 6" xfId="26"/>
    <cellStyle name="Normal 7" xfId="27"/>
    <cellStyle name="Normal 8" xfId="30"/>
    <cellStyle name="Normal 9" xfId="28"/>
    <cellStyle name="Pourcentage 2" xfId="10"/>
    <cellStyle name="Pourcentage 2 2" xfId="21"/>
    <cellStyle name="Pourcentage 2 2 2" xfId="25"/>
    <cellStyle name="Result" xfId="22"/>
    <cellStyle name="Result2" xfId="23"/>
    <cellStyle name="Texte explicatif 2" xfId="7"/>
    <cellStyle name="Texte explicatif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6"/>
  <sheetViews>
    <sheetView tabSelected="1" zoomScaleNormal="100" workbookViewId="0">
      <selection activeCell="A3" sqref="A3"/>
    </sheetView>
  </sheetViews>
  <sheetFormatPr baseColWidth="10" defaultColWidth="11.44140625" defaultRowHeight="10.199999999999999"/>
  <cols>
    <col min="1" max="1" width="8.88671875" style="2" customWidth="1"/>
    <col min="2" max="2" width="9.5546875" style="19" customWidth="1"/>
    <col min="3" max="3" width="9.33203125" style="2" customWidth="1"/>
    <col min="4" max="4" width="7.6640625" style="17" customWidth="1"/>
    <col min="5" max="5" width="8.5546875" style="17" customWidth="1"/>
    <col min="6" max="6" width="8.109375" style="2" customWidth="1"/>
    <col min="7" max="7" width="8.77734375" style="2" customWidth="1"/>
    <col min="8" max="8" width="17.21875" style="5" customWidth="1"/>
    <col min="9" max="9" width="4.6640625" style="2" customWidth="1"/>
    <col min="10" max="10" width="5.88671875" style="17" customWidth="1"/>
    <col min="11" max="11" width="14.33203125" style="5" customWidth="1"/>
    <col min="12" max="12" width="27.6640625" style="5" customWidth="1"/>
    <col min="13" max="13" width="10" style="7" customWidth="1"/>
    <col min="14" max="14" width="9" style="14" customWidth="1"/>
    <col min="15" max="15" width="7.33203125" style="2" customWidth="1"/>
    <col min="16" max="16384" width="11.44140625" style="2"/>
  </cols>
  <sheetData>
    <row r="1" spans="1:16" ht="35.25" customHeight="1">
      <c r="A1" s="48" t="s">
        <v>611</v>
      </c>
      <c r="B1" s="49"/>
      <c r="C1" s="49"/>
      <c r="D1" s="49"/>
      <c r="E1" s="49"/>
      <c r="F1" s="49"/>
      <c r="G1" s="49"/>
      <c r="H1" s="49"/>
      <c r="I1" s="49"/>
      <c r="J1" s="49"/>
      <c r="K1" s="49"/>
      <c r="L1" s="49"/>
      <c r="M1" s="49"/>
      <c r="N1" s="49"/>
      <c r="O1" s="50"/>
    </row>
    <row r="2" spans="1:16" ht="30.6">
      <c r="A2" s="16" t="s">
        <v>0</v>
      </c>
      <c r="B2" s="18" t="s">
        <v>1</v>
      </c>
      <c r="C2" s="16" t="s">
        <v>2</v>
      </c>
      <c r="D2" s="16" t="s">
        <v>3</v>
      </c>
      <c r="E2" s="16" t="s">
        <v>12</v>
      </c>
      <c r="F2" s="16" t="s">
        <v>4</v>
      </c>
      <c r="G2" s="16" t="s">
        <v>19</v>
      </c>
      <c r="H2" s="6" t="s">
        <v>18</v>
      </c>
      <c r="I2" s="16" t="s">
        <v>17</v>
      </c>
      <c r="J2" s="16" t="s">
        <v>5</v>
      </c>
      <c r="K2" s="4" t="s">
        <v>6</v>
      </c>
      <c r="L2" s="4" t="s">
        <v>7</v>
      </c>
      <c r="M2" s="4" t="s">
        <v>8</v>
      </c>
      <c r="N2" s="13" t="s">
        <v>11</v>
      </c>
      <c r="O2" s="3" t="s">
        <v>16</v>
      </c>
      <c r="P2" s="8"/>
    </row>
    <row r="3" spans="1:16" ht="20.399999999999999">
      <c r="A3" s="20" t="s">
        <v>105</v>
      </c>
      <c r="B3" s="26">
        <v>43216</v>
      </c>
      <c r="C3" s="20">
        <v>10</v>
      </c>
      <c r="D3" s="20" t="s">
        <v>13</v>
      </c>
      <c r="E3" s="20" t="s">
        <v>13</v>
      </c>
      <c r="F3" s="20">
        <v>441</v>
      </c>
      <c r="G3" s="20">
        <v>180</v>
      </c>
      <c r="H3" s="1" t="s">
        <v>9</v>
      </c>
      <c r="I3" s="20" t="s">
        <v>20</v>
      </c>
      <c r="J3" s="20" t="s">
        <v>21</v>
      </c>
      <c r="K3" s="21" t="s">
        <v>22</v>
      </c>
      <c r="L3" s="1" t="s">
        <v>23</v>
      </c>
      <c r="M3" s="20" t="s">
        <v>24</v>
      </c>
      <c r="N3" s="22">
        <v>17184</v>
      </c>
      <c r="O3" s="20" t="s">
        <v>25</v>
      </c>
      <c r="P3" s="9"/>
    </row>
    <row r="4" spans="1:16" ht="20.399999999999999">
      <c r="A4" s="20" t="s">
        <v>105</v>
      </c>
      <c r="B4" s="26">
        <v>43216</v>
      </c>
      <c r="C4" s="20">
        <v>10</v>
      </c>
      <c r="D4" s="20" t="s">
        <v>13</v>
      </c>
      <c r="E4" s="20" t="s">
        <v>13</v>
      </c>
      <c r="F4" s="20">
        <v>441</v>
      </c>
      <c r="G4" s="20">
        <v>180</v>
      </c>
      <c r="H4" s="1" t="s">
        <v>9</v>
      </c>
      <c r="I4" s="20" t="s">
        <v>20</v>
      </c>
      <c r="J4" s="20" t="s">
        <v>26</v>
      </c>
      <c r="K4" s="21" t="s">
        <v>27</v>
      </c>
      <c r="L4" s="1" t="s">
        <v>23</v>
      </c>
      <c r="M4" s="20" t="s">
        <v>24</v>
      </c>
      <c r="N4" s="22">
        <v>13879.6</v>
      </c>
      <c r="O4" s="20" t="s">
        <v>25</v>
      </c>
      <c r="P4" s="9"/>
    </row>
    <row r="5" spans="1:16" ht="30.6">
      <c r="A5" s="20" t="s">
        <v>105</v>
      </c>
      <c r="B5" s="26">
        <v>43216</v>
      </c>
      <c r="C5" s="20">
        <v>10</v>
      </c>
      <c r="D5" s="20" t="s">
        <v>13</v>
      </c>
      <c r="E5" s="20" t="s">
        <v>13</v>
      </c>
      <c r="F5" s="20">
        <v>441</v>
      </c>
      <c r="G5" s="20">
        <v>180</v>
      </c>
      <c r="H5" s="1" t="s">
        <v>9</v>
      </c>
      <c r="I5" s="20" t="s">
        <v>20</v>
      </c>
      <c r="J5" s="20" t="s">
        <v>28</v>
      </c>
      <c r="K5" s="21" t="s">
        <v>29</v>
      </c>
      <c r="L5" s="1" t="s">
        <v>23</v>
      </c>
      <c r="M5" s="20" t="s">
        <v>24</v>
      </c>
      <c r="N5" s="22">
        <v>18584.8</v>
      </c>
      <c r="O5" s="20" t="s">
        <v>25</v>
      </c>
      <c r="P5" s="9"/>
    </row>
    <row r="6" spans="1:16" ht="20.399999999999999">
      <c r="A6" s="20" t="s">
        <v>105</v>
      </c>
      <c r="B6" s="26">
        <v>43216</v>
      </c>
      <c r="C6" s="20">
        <v>10</v>
      </c>
      <c r="D6" s="20" t="s">
        <v>13</v>
      </c>
      <c r="E6" s="20" t="s">
        <v>13</v>
      </c>
      <c r="F6" s="20">
        <v>441</v>
      </c>
      <c r="G6" s="20">
        <v>180</v>
      </c>
      <c r="H6" s="1" t="s">
        <v>9</v>
      </c>
      <c r="I6" s="20" t="s">
        <v>20</v>
      </c>
      <c r="J6" s="20" t="s">
        <v>30</v>
      </c>
      <c r="K6" s="21" t="s">
        <v>31</v>
      </c>
      <c r="L6" s="1" t="s">
        <v>23</v>
      </c>
      <c r="M6" s="20" t="s">
        <v>24</v>
      </c>
      <c r="N6" s="22">
        <v>54502.67</v>
      </c>
      <c r="O6" s="20" t="s">
        <v>25</v>
      </c>
      <c r="P6" s="9"/>
    </row>
    <row r="7" spans="1:16" ht="30.6">
      <c r="A7" s="20" t="s">
        <v>105</v>
      </c>
      <c r="B7" s="26">
        <v>43216</v>
      </c>
      <c r="C7" s="20">
        <v>10</v>
      </c>
      <c r="D7" s="20" t="s">
        <v>13</v>
      </c>
      <c r="E7" s="20" t="s">
        <v>13</v>
      </c>
      <c r="F7" s="20">
        <v>441</v>
      </c>
      <c r="G7" s="20">
        <v>180</v>
      </c>
      <c r="H7" s="1" t="s">
        <v>9</v>
      </c>
      <c r="I7" s="20" t="s">
        <v>32</v>
      </c>
      <c r="J7" s="20" t="s">
        <v>33</v>
      </c>
      <c r="K7" s="21" t="s">
        <v>34</v>
      </c>
      <c r="L7" s="1" t="s">
        <v>23</v>
      </c>
      <c r="M7" s="20" t="s">
        <v>24</v>
      </c>
      <c r="N7" s="22">
        <v>7711.438000000001</v>
      </c>
      <c r="O7" s="20" t="s">
        <v>25</v>
      </c>
      <c r="P7" s="9"/>
    </row>
    <row r="8" spans="1:16" ht="20.399999999999999">
      <c r="A8" s="20" t="s">
        <v>105</v>
      </c>
      <c r="B8" s="26">
        <v>43216</v>
      </c>
      <c r="C8" s="20">
        <v>10</v>
      </c>
      <c r="D8" s="20" t="s">
        <v>13</v>
      </c>
      <c r="E8" s="20" t="s">
        <v>13</v>
      </c>
      <c r="F8" s="20">
        <v>441</v>
      </c>
      <c r="G8" s="20">
        <v>180</v>
      </c>
      <c r="H8" s="1" t="s">
        <v>9</v>
      </c>
      <c r="I8" s="20" t="s">
        <v>32</v>
      </c>
      <c r="J8" s="20" t="s">
        <v>35</v>
      </c>
      <c r="K8" s="21" t="s">
        <v>36</v>
      </c>
      <c r="L8" s="1" t="s">
        <v>23</v>
      </c>
      <c r="M8" s="20" t="s">
        <v>24</v>
      </c>
      <c r="N8" s="22">
        <v>25880</v>
      </c>
      <c r="O8" s="20" t="s">
        <v>25</v>
      </c>
      <c r="P8" s="9"/>
    </row>
    <row r="9" spans="1:16" ht="20.399999999999999">
      <c r="A9" s="20" t="s">
        <v>105</v>
      </c>
      <c r="B9" s="26">
        <v>43216</v>
      </c>
      <c r="C9" s="20">
        <v>10</v>
      </c>
      <c r="D9" s="20" t="s">
        <v>13</v>
      </c>
      <c r="E9" s="20" t="s">
        <v>13</v>
      </c>
      <c r="F9" s="20">
        <v>441</v>
      </c>
      <c r="G9" s="20">
        <v>180</v>
      </c>
      <c r="H9" s="1" t="s">
        <v>9</v>
      </c>
      <c r="I9" s="20" t="s">
        <v>32</v>
      </c>
      <c r="J9" s="20" t="s">
        <v>37</v>
      </c>
      <c r="K9" s="21" t="s">
        <v>38</v>
      </c>
      <c r="L9" s="1" t="s">
        <v>23</v>
      </c>
      <c r="M9" s="20" t="s">
        <v>24</v>
      </c>
      <c r="N9" s="22">
        <v>21615.08</v>
      </c>
      <c r="O9" s="20" t="s">
        <v>25</v>
      </c>
      <c r="P9" s="9"/>
    </row>
    <row r="10" spans="1:16" ht="20.399999999999999">
      <c r="A10" s="20" t="s">
        <v>105</v>
      </c>
      <c r="B10" s="26">
        <v>43216</v>
      </c>
      <c r="C10" s="20">
        <v>10</v>
      </c>
      <c r="D10" s="20" t="s">
        <v>13</v>
      </c>
      <c r="E10" s="20" t="s">
        <v>13</v>
      </c>
      <c r="F10" s="20">
        <v>441</v>
      </c>
      <c r="G10" s="20">
        <v>180</v>
      </c>
      <c r="H10" s="1" t="s">
        <v>9</v>
      </c>
      <c r="I10" s="20" t="s">
        <v>32</v>
      </c>
      <c r="J10" s="20" t="s">
        <v>39</v>
      </c>
      <c r="K10" s="21" t="s">
        <v>40</v>
      </c>
      <c r="L10" s="1" t="s">
        <v>23</v>
      </c>
      <c r="M10" s="20" t="s">
        <v>24</v>
      </c>
      <c r="N10" s="22">
        <v>2009.48</v>
      </c>
      <c r="O10" s="20" t="s">
        <v>25</v>
      </c>
      <c r="P10" s="9"/>
    </row>
    <row r="11" spans="1:16" ht="40.799999999999997">
      <c r="A11" s="20" t="s">
        <v>105</v>
      </c>
      <c r="B11" s="26">
        <v>43216</v>
      </c>
      <c r="C11" s="20">
        <v>10</v>
      </c>
      <c r="D11" s="20" t="s">
        <v>13</v>
      </c>
      <c r="E11" s="20" t="s">
        <v>13</v>
      </c>
      <c r="F11" s="20">
        <v>441</v>
      </c>
      <c r="G11" s="20">
        <v>180</v>
      </c>
      <c r="H11" s="1" t="s">
        <v>9</v>
      </c>
      <c r="I11" s="20" t="s">
        <v>32</v>
      </c>
      <c r="J11" s="20" t="s">
        <v>41</v>
      </c>
      <c r="K11" s="21" t="s">
        <v>42</v>
      </c>
      <c r="L11" s="1" t="s">
        <v>23</v>
      </c>
      <c r="M11" s="20" t="s">
        <v>24</v>
      </c>
      <c r="N11" s="22">
        <v>11633.2</v>
      </c>
      <c r="O11" s="20" t="s">
        <v>25</v>
      </c>
      <c r="P11" s="9"/>
    </row>
    <row r="12" spans="1:16" ht="20.399999999999999">
      <c r="A12" s="20" t="s">
        <v>105</v>
      </c>
      <c r="B12" s="26">
        <v>43216</v>
      </c>
      <c r="C12" s="20">
        <v>10</v>
      </c>
      <c r="D12" s="20" t="s">
        <v>13</v>
      </c>
      <c r="E12" s="20" t="s">
        <v>13</v>
      </c>
      <c r="F12" s="20">
        <v>441</v>
      </c>
      <c r="G12" s="20">
        <v>180</v>
      </c>
      <c r="H12" s="1" t="s">
        <v>9</v>
      </c>
      <c r="I12" s="20" t="s">
        <v>43</v>
      </c>
      <c r="J12" s="20" t="s">
        <v>44</v>
      </c>
      <c r="K12" s="21" t="s">
        <v>45</v>
      </c>
      <c r="L12" s="1" t="s">
        <v>23</v>
      </c>
      <c r="M12" s="20" t="s">
        <v>24</v>
      </c>
      <c r="N12" s="22">
        <v>3950</v>
      </c>
      <c r="O12" s="20" t="s">
        <v>25</v>
      </c>
      <c r="P12" s="9"/>
    </row>
    <row r="13" spans="1:16" ht="20.399999999999999">
      <c r="A13" s="20" t="s">
        <v>105</v>
      </c>
      <c r="B13" s="26">
        <v>43216</v>
      </c>
      <c r="C13" s="20">
        <v>10</v>
      </c>
      <c r="D13" s="20" t="s">
        <v>13</v>
      </c>
      <c r="E13" s="20" t="s">
        <v>13</v>
      </c>
      <c r="F13" s="20">
        <v>441</v>
      </c>
      <c r="G13" s="20">
        <v>180</v>
      </c>
      <c r="H13" s="1" t="s">
        <v>9</v>
      </c>
      <c r="I13" s="20" t="s">
        <v>43</v>
      </c>
      <c r="J13" s="20" t="s">
        <v>46</v>
      </c>
      <c r="K13" s="21" t="s">
        <v>47</v>
      </c>
      <c r="L13" s="1" t="s">
        <v>23</v>
      </c>
      <c r="M13" s="20" t="s">
        <v>24</v>
      </c>
      <c r="N13" s="22">
        <v>4434.1400000000003</v>
      </c>
      <c r="O13" s="20" t="s">
        <v>25</v>
      </c>
      <c r="P13" s="9"/>
    </row>
    <row r="14" spans="1:16" ht="30.6">
      <c r="A14" s="20" t="s">
        <v>105</v>
      </c>
      <c r="B14" s="26">
        <v>43216</v>
      </c>
      <c r="C14" s="20">
        <v>10</v>
      </c>
      <c r="D14" s="20" t="s">
        <v>13</v>
      </c>
      <c r="E14" s="20" t="s">
        <v>13</v>
      </c>
      <c r="F14" s="20">
        <v>441</v>
      </c>
      <c r="G14" s="20">
        <v>180</v>
      </c>
      <c r="H14" s="1" t="s">
        <v>9</v>
      </c>
      <c r="I14" s="20" t="s">
        <v>43</v>
      </c>
      <c r="J14" s="20" t="s">
        <v>48</v>
      </c>
      <c r="K14" s="21" t="s">
        <v>49</v>
      </c>
      <c r="L14" s="1" t="s">
        <v>23</v>
      </c>
      <c r="M14" s="20" t="s">
        <v>24</v>
      </c>
      <c r="N14" s="22">
        <v>16195.6</v>
      </c>
      <c r="O14" s="20" t="s">
        <v>25</v>
      </c>
      <c r="P14" s="9"/>
    </row>
    <row r="15" spans="1:16" ht="40.799999999999997">
      <c r="A15" s="20" t="s">
        <v>105</v>
      </c>
      <c r="B15" s="26">
        <v>43216</v>
      </c>
      <c r="C15" s="20">
        <v>10</v>
      </c>
      <c r="D15" s="20" t="s">
        <v>13</v>
      </c>
      <c r="E15" s="20" t="s">
        <v>13</v>
      </c>
      <c r="F15" s="20">
        <v>441</v>
      </c>
      <c r="G15" s="20">
        <v>180</v>
      </c>
      <c r="H15" s="1" t="s">
        <v>9</v>
      </c>
      <c r="I15" s="20" t="s">
        <v>43</v>
      </c>
      <c r="J15" s="20" t="s">
        <v>50</v>
      </c>
      <c r="K15" s="21" t="s">
        <v>51</v>
      </c>
      <c r="L15" s="1" t="s">
        <v>23</v>
      </c>
      <c r="M15" s="20" t="s">
        <v>24</v>
      </c>
      <c r="N15" s="22">
        <v>21869.800000000003</v>
      </c>
      <c r="O15" s="20" t="s">
        <v>25</v>
      </c>
      <c r="P15" s="9"/>
    </row>
    <row r="16" spans="1:16" ht="30.6">
      <c r="A16" s="20" t="s">
        <v>105</v>
      </c>
      <c r="B16" s="26">
        <v>43216</v>
      </c>
      <c r="C16" s="20">
        <v>10</v>
      </c>
      <c r="D16" s="20" t="s">
        <v>13</v>
      </c>
      <c r="E16" s="20" t="s">
        <v>13</v>
      </c>
      <c r="F16" s="20">
        <v>441</v>
      </c>
      <c r="G16" s="20">
        <v>180</v>
      </c>
      <c r="H16" s="1" t="s">
        <v>9</v>
      </c>
      <c r="I16" s="20" t="s">
        <v>43</v>
      </c>
      <c r="J16" s="20" t="s">
        <v>52</v>
      </c>
      <c r="K16" s="21" t="s">
        <v>53</v>
      </c>
      <c r="L16" s="1" t="s">
        <v>23</v>
      </c>
      <c r="M16" s="20" t="s">
        <v>24</v>
      </c>
      <c r="N16" s="22">
        <v>9026.4</v>
      </c>
      <c r="O16" s="20" t="s">
        <v>25</v>
      </c>
      <c r="P16" s="9"/>
    </row>
    <row r="17" spans="1:17" ht="30.6">
      <c r="A17" s="20" t="s">
        <v>105</v>
      </c>
      <c r="B17" s="26">
        <v>43216</v>
      </c>
      <c r="C17" s="20">
        <v>10</v>
      </c>
      <c r="D17" s="20" t="s">
        <v>13</v>
      </c>
      <c r="E17" s="20" t="s">
        <v>13</v>
      </c>
      <c r="F17" s="20">
        <v>441</v>
      </c>
      <c r="G17" s="20">
        <v>180</v>
      </c>
      <c r="H17" s="1" t="s">
        <v>9</v>
      </c>
      <c r="I17" s="20" t="s">
        <v>43</v>
      </c>
      <c r="J17" s="20" t="s">
        <v>54</v>
      </c>
      <c r="K17" s="21" t="s">
        <v>55</v>
      </c>
      <c r="L17" s="1" t="s">
        <v>23</v>
      </c>
      <c r="M17" s="20" t="s">
        <v>24</v>
      </c>
      <c r="N17" s="22">
        <v>4720.37</v>
      </c>
      <c r="O17" s="20" t="s">
        <v>25</v>
      </c>
      <c r="P17" s="9"/>
    </row>
    <row r="18" spans="1:17" ht="30.6">
      <c r="A18" s="20" t="s">
        <v>105</v>
      </c>
      <c r="B18" s="26">
        <v>43216</v>
      </c>
      <c r="C18" s="20">
        <v>10</v>
      </c>
      <c r="D18" s="20" t="s">
        <v>13</v>
      </c>
      <c r="E18" s="20" t="s">
        <v>13</v>
      </c>
      <c r="F18" s="20">
        <v>441</v>
      </c>
      <c r="G18" s="20">
        <v>180</v>
      </c>
      <c r="H18" s="1" t="s">
        <v>9</v>
      </c>
      <c r="I18" s="20" t="s">
        <v>43</v>
      </c>
      <c r="J18" s="20" t="s">
        <v>56</v>
      </c>
      <c r="K18" s="21" t="s">
        <v>57</v>
      </c>
      <c r="L18" s="1" t="s">
        <v>23</v>
      </c>
      <c r="M18" s="20" t="s">
        <v>24</v>
      </c>
      <c r="N18" s="22">
        <v>7961.6</v>
      </c>
      <c r="O18" s="20" t="s">
        <v>25</v>
      </c>
      <c r="P18" s="9"/>
    </row>
    <row r="19" spans="1:17" ht="30.6">
      <c r="A19" s="20" t="s">
        <v>105</v>
      </c>
      <c r="B19" s="26">
        <v>43216</v>
      </c>
      <c r="C19" s="20">
        <v>10</v>
      </c>
      <c r="D19" s="20" t="s">
        <v>13</v>
      </c>
      <c r="E19" s="20" t="s">
        <v>13</v>
      </c>
      <c r="F19" s="20">
        <v>441</v>
      </c>
      <c r="G19" s="20">
        <v>180</v>
      </c>
      <c r="H19" s="1" t="s">
        <v>9</v>
      </c>
      <c r="I19" s="20" t="s">
        <v>43</v>
      </c>
      <c r="J19" s="20" t="s">
        <v>58</v>
      </c>
      <c r="K19" s="21" t="s">
        <v>59</v>
      </c>
      <c r="L19" s="1" t="s">
        <v>23</v>
      </c>
      <c r="M19" s="20" t="s">
        <v>24</v>
      </c>
      <c r="N19" s="22">
        <v>20599.060000000001</v>
      </c>
      <c r="O19" s="20" t="s">
        <v>25</v>
      </c>
      <c r="P19" s="9"/>
    </row>
    <row r="20" spans="1:17" ht="40.799999999999997">
      <c r="A20" s="20" t="s">
        <v>105</v>
      </c>
      <c r="B20" s="26">
        <v>43216</v>
      </c>
      <c r="C20" s="20">
        <v>10</v>
      </c>
      <c r="D20" s="20" t="s">
        <v>13</v>
      </c>
      <c r="E20" s="20" t="s">
        <v>13</v>
      </c>
      <c r="F20" s="20">
        <v>441</v>
      </c>
      <c r="G20" s="20">
        <v>180</v>
      </c>
      <c r="H20" s="1" t="s">
        <v>9</v>
      </c>
      <c r="I20" s="20" t="s">
        <v>43</v>
      </c>
      <c r="J20" s="20" t="s">
        <v>60</v>
      </c>
      <c r="K20" s="21" t="s">
        <v>61</v>
      </c>
      <c r="L20" s="1" t="s">
        <v>23</v>
      </c>
      <c r="M20" s="20" t="s">
        <v>24</v>
      </c>
      <c r="N20" s="22">
        <v>60400</v>
      </c>
      <c r="O20" s="20" t="s">
        <v>25</v>
      </c>
      <c r="P20" s="9"/>
    </row>
    <row r="21" spans="1:17" ht="40.799999999999997">
      <c r="A21" s="20" t="s">
        <v>105</v>
      </c>
      <c r="B21" s="26">
        <v>43216</v>
      </c>
      <c r="C21" s="20">
        <v>10</v>
      </c>
      <c r="D21" s="20" t="s">
        <v>13</v>
      </c>
      <c r="E21" s="20" t="s">
        <v>13</v>
      </c>
      <c r="F21" s="20">
        <v>441</v>
      </c>
      <c r="G21" s="20">
        <v>180</v>
      </c>
      <c r="H21" s="1" t="s">
        <v>9</v>
      </c>
      <c r="I21" s="20" t="s">
        <v>43</v>
      </c>
      <c r="J21" s="20" t="s">
        <v>62</v>
      </c>
      <c r="K21" s="21" t="s">
        <v>63</v>
      </c>
      <c r="L21" s="1" t="s">
        <v>23</v>
      </c>
      <c r="M21" s="20" t="s">
        <v>24</v>
      </c>
      <c r="N21" s="22">
        <v>8680</v>
      </c>
      <c r="O21" s="20" t="s">
        <v>25</v>
      </c>
      <c r="P21" s="10"/>
    </row>
    <row r="22" spans="1:17" ht="20.399999999999999">
      <c r="A22" s="20" t="s">
        <v>105</v>
      </c>
      <c r="B22" s="26">
        <v>43216</v>
      </c>
      <c r="C22" s="20">
        <v>10</v>
      </c>
      <c r="D22" s="20" t="s">
        <v>13</v>
      </c>
      <c r="E22" s="20" t="s">
        <v>13</v>
      </c>
      <c r="F22" s="20">
        <v>441</v>
      </c>
      <c r="G22" s="20">
        <v>180</v>
      </c>
      <c r="H22" s="1" t="s">
        <v>9</v>
      </c>
      <c r="I22" s="20" t="s">
        <v>43</v>
      </c>
      <c r="J22" s="20" t="s">
        <v>64</v>
      </c>
      <c r="K22" s="21" t="s">
        <v>65</v>
      </c>
      <c r="L22" s="1" t="s">
        <v>23</v>
      </c>
      <c r="M22" s="20" t="s">
        <v>24</v>
      </c>
      <c r="N22" s="22">
        <v>14020</v>
      </c>
      <c r="O22" s="20" t="s">
        <v>25</v>
      </c>
      <c r="P22" s="10"/>
    </row>
    <row r="23" spans="1:17" ht="30.6">
      <c r="A23" s="20" t="s">
        <v>105</v>
      </c>
      <c r="B23" s="26">
        <v>43216</v>
      </c>
      <c r="C23" s="20">
        <v>10</v>
      </c>
      <c r="D23" s="20" t="s">
        <v>13</v>
      </c>
      <c r="E23" s="20" t="s">
        <v>13</v>
      </c>
      <c r="F23" s="20">
        <v>441</v>
      </c>
      <c r="G23" s="20">
        <v>180</v>
      </c>
      <c r="H23" s="1" t="s">
        <v>9</v>
      </c>
      <c r="I23" s="20" t="s">
        <v>43</v>
      </c>
      <c r="J23" s="20" t="s">
        <v>66</v>
      </c>
      <c r="K23" s="21" t="s">
        <v>67</v>
      </c>
      <c r="L23" s="1" t="s">
        <v>23</v>
      </c>
      <c r="M23" s="20" t="s">
        <v>24</v>
      </c>
      <c r="N23" s="22">
        <v>2077.73</v>
      </c>
      <c r="O23" s="20" t="s">
        <v>25</v>
      </c>
      <c r="P23" s="10"/>
    </row>
    <row r="24" spans="1:17" ht="30.6">
      <c r="A24" s="20" t="s">
        <v>105</v>
      </c>
      <c r="B24" s="26">
        <v>43216</v>
      </c>
      <c r="C24" s="20">
        <v>10</v>
      </c>
      <c r="D24" s="20" t="s">
        <v>13</v>
      </c>
      <c r="E24" s="20" t="s">
        <v>13</v>
      </c>
      <c r="F24" s="20">
        <v>441</v>
      </c>
      <c r="G24" s="20">
        <v>180</v>
      </c>
      <c r="H24" s="1" t="s">
        <v>9</v>
      </c>
      <c r="I24" s="20" t="s">
        <v>43</v>
      </c>
      <c r="J24" s="20" t="s">
        <v>68</v>
      </c>
      <c r="K24" s="21" t="s">
        <v>69</v>
      </c>
      <c r="L24" s="1" t="s">
        <v>23</v>
      </c>
      <c r="M24" s="20" t="s">
        <v>24</v>
      </c>
      <c r="N24" s="22">
        <v>17400</v>
      </c>
      <c r="O24" s="20" t="s">
        <v>25</v>
      </c>
      <c r="P24" s="10"/>
    </row>
    <row r="25" spans="1:17" ht="30.6">
      <c r="A25" s="20" t="s">
        <v>105</v>
      </c>
      <c r="B25" s="26">
        <v>43216</v>
      </c>
      <c r="C25" s="20">
        <v>10</v>
      </c>
      <c r="D25" s="20" t="s">
        <v>13</v>
      </c>
      <c r="E25" s="20" t="s">
        <v>13</v>
      </c>
      <c r="F25" s="20">
        <v>441</v>
      </c>
      <c r="G25" s="20">
        <v>180</v>
      </c>
      <c r="H25" s="1" t="s">
        <v>9</v>
      </c>
      <c r="I25" s="20" t="s">
        <v>43</v>
      </c>
      <c r="J25" s="20" t="s">
        <v>56</v>
      </c>
      <c r="K25" s="21" t="s">
        <v>70</v>
      </c>
      <c r="L25" s="1" t="s">
        <v>23</v>
      </c>
      <c r="M25" s="20" t="s">
        <v>24</v>
      </c>
      <c r="N25" s="22">
        <v>2860</v>
      </c>
      <c r="O25" s="20" t="s">
        <v>25</v>
      </c>
      <c r="P25" s="9"/>
    </row>
    <row r="26" spans="1:17" ht="20.399999999999999">
      <c r="A26" s="20" t="s">
        <v>105</v>
      </c>
      <c r="B26" s="26">
        <v>43216</v>
      </c>
      <c r="C26" s="20">
        <v>10</v>
      </c>
      <c r="D26" s="20" t="s">
        <v>13</v>
      </c>
      <c r="E26" s="20" t="s">
        <v>13</v>
      </c>
      <c r="F26" s="20">
        <v>441</v>
      </c>
      <c r="G26" s="20">
        <v>180</v>
      </c>
      <c r="H26" s="1" t="s">
        <v>9</v>
      </c>
      <c r="I26" s="20" t="s">
        <v>20</v>
      </c>
      <c r="J26" s="20" t="s">
        <v>30</v>
      </c>
      <c r="K26" s="21" t="s">
        <v>31</v>
      </c>
      <c r="L26" s="1" t="s">
        <v>23</v>
      </c>
      <c r="M26" s="20" t="s">
        <v>24</v>
      </c>
      <c r="N26" s="22">
        <v>2857.0080000000003</v>
      </c>
      <c r="O26" s="20" t="s">
        <v>25</v>
      </c>
      <c r="P26" s="9"/>
    </row>
    <row r="27" spans="1:17" ht="20.399999999999999">
      <c r="A27" s="20" t="s">
        <v>105</v>
      </c>
      <c r="B27" s="26">
        <v>43216</v>
      </c>
      <c r="C27" s="23">
        <v>10</v>
      </c>
      <c r="D27" s="1" t="s">
        <v>71</v>
      </c>
      <c r="E27" s="23" t="s">
        <v>72</v>
      </c>
      <c r="F27" s="23" t="s">
        <v>73</v>
      </c>
      <c r="G27" s="23">
        <v>180</v>
      </c>
      <c r="H27" s="24" t="s">
        <v>9</v>
      </c>
      <c r="I27" s="23">
        <v>86300</v>
      </c>
      <c r="J27" s="23">
        <v>86</v>
      </c>
      <c r="K27" s="24" t="s">
        <v>74</v>
      </c>
      <c r="L27" s="24" t="s">
        <v>75</v>
      </c>
      <c r="M27" s="24" t="s">
        <v>24</v>
      </c>
      <c r="N27" s="25">
        <v>2070</v>
      </c>
      <c r="O27" s="20" t="s">
        <v>76</v>
      </c>
      <c r="P27" s="9"/>
    </row>
    <row r="28" spans="1:17" ht="20.399999999999999">
      <c r="A28" s="20" t="s">
        <v>105</v>
      </c>
      <c r="B28" s="26">
        <v>43216</v>
      </c>
      <c r="C28" s="23">
        <v>10</v>
      </c>
      <c r="D28" s="1" t="s">
        <v>71</v>
      </c>
      <c r="E28" s="23" t="s">
        <v>72</v>
      </c>
      <c r="F28" s="23" t="s">
        <v>73</v>
      </c>
      <c r="G28" s="23">
        <v>180</v>
      </c>
      <c r="H28" s="24" t="s">
        <v>9</v>
      </c>
      <c r="I28" s="23">
        <v>79300</v>
      </c>
      <c r="J28" s="23">
        <v>79</v>
      </c>
      <c r="K28" s="24" t="s">
        <v>77</v>
      </c>
      <c r="L28" s="24" t="s">
        <v>78</v>
      </c>
      <c r="M28" s="24" t="s">
        <v>24</v>
      </c>
      <c r="N28" s="25">
        <v>967.5</v>
      </c>
      <c r="O28" s="20" t="s">
        <v>76</v>
      </c>
      <c r="P28" s="9"/>
    </row>
    <row r="29" spans="1:17" ht="20.399999999999999">
      <c r="A29" s="20" t="s">
        <v>105</v>
      </c>
      <c r="B29" s="26">
        <v>43216</v>
      </c>
      <c r="C29" s="23">
        <v>10</v>
      </c>
      <c r="D29" s="1" t="s">
        <v>71</v>
      </c>
      <c r="E29" s="23" t="s">
        <v>72</v>
      </c>
      <c r="F29" s="23" t="s">
        <v>73</v>
      </c>
      <c r="G29" s="23">
        <v>180</v>
      </c>
      <c r="H29" s="24" t="s">
        <v>9</v>
      </c>
      <c r="I29" s="23">
        <v>86120</v>
      </c>
      <c r="J29" s="23">
        <v>86</v>
      </c>
      <c r="K29" s="24" t="s">
        <v>79</v>
      </c>
      <c r="L29" s="24" t="s">
        <v>80</v>
      </c>
      <c r="M29" s="24" t="s">
        <v>24</v>
      </c>
      <c r="N29" s="25">
        <v>3767</v>
      </c>
      <c r="O29" s="20" t="s">
        <v>76</v>
      </c>
      <c r="P29" s="9"/>
    </row>
    <row r="30" spans="1:17" ht="20.399999999999999">
      <c r="A30" s="20" t="s">
        <v>105</v>
      </c>
      <c r="B30" s="26">
        <v>43216</v>
      </c>
      <c r="C30" s="23">
        <v>10</v>
      </c>
      <c r="D30" s="1" t="s">
        <v>71</v>
      </c>
      <c r="E30" s="23" t="s">
        <v>72</v>
      </c>
      <c r="F30" s="23" t="s">
        <v>73</v>
      </c>
      <c r="G30" s="23">
        <v>180</v>
      </c>
      <c r="H30" s="24" t="s">
        <v>9</v>
      </c>
      <c r="I30" s="23">
        <v>86330</v>
      </c>
      <c r="J30" s="23">
        <v>86</v>
      </c>
      <c r="K30" s="24" t="s">
        <v>81</v>
      </c>
      <c r="L30" s="24" t="s">
        <v>82</v>
      </c>
      <c r="M30" s="24" t="s">
        <v>24</v>
      </c>
      <c r="N30" s="25">
        <v>5613.75</v>
      </c>
      <c r="O30" s="20" t="s">
        <v>76</v>
      </c>
      <c r="P30" s="9"/>
    </row>
    <row r="31" spans="1:17" ht="20.399999999999999">
      <c r="A31" s="20" t="s">
        <v>105</v>
      </c>
      <c r="B31" s="26">
        <v>43216</v>
      </c>
      <c r="C31" s="23">
        <v>10</v>
      </c>
      <c r="D31" s="1" t="s">
        <v>71</v>
      </c>
      <c r="E31" s="23" t="s">
        <v>72</v>
      </c>
      <c r="F31" s="23" t="s">
        <v>73</v>
      </c>
      <c r="G31" s="23">
        <v>180</v>
      </c>
      <c r="H31" s="24" t="s">
        <v>9</v>
      </c>
      <c r="I31" s="23">
        <v>86200</v>
      </c>
      <c r="J31" s="23">
        <v>86</v>
      </c>
      <c r="K31" s="24" t="s">
        <v>83</v>
      </c>
      <c r="L31" s="24" t="s">
        <v>84</v>
      </c>
      <c r="M31" s="24" t="s">
        <v>24</v>
      </c>
      <c r="N31" s="25">
        <v>1014</v>
      </c>
      <c r="O31" s="20" t="s">
        <v>76</v>
      </c>
      <c r="P31" s="8"/>
    </row>
    <row r="32" spans="1:17" ht="20.399999999999999">
      <c r="A32" s="20" t="s">
        <v>105</v>
      </c>
      <c r="B32" s="26">
        <v>43216</v>
      </c>
      <c r="C32" s="23">
        <v>10</v>
      </c>
      <c r="D32" s="1" t="s">
        <v>71</v>
      </c>
      <c r="E32" s="23" t="s">
        <v>72</v>
      </c>
      <c r="F32" s="23" t="s">
        <v>73</v>
      </c>
      <c r="G32" s="23">
        <v>180</v>
      </c>
      <c r="H32" s="24" t="s">
        <v>9</v>
      </c>
      <c r="I32" s="23">
        <v>86340</v>
      </c>
      <c r="J32" s="23">
        <v>86</v>
      </c>
      <c r="K32" s="24" t="s">
        <v>85</v>
      </c>
      <c r="L32" s="24" t="s">
        <v>86</v>
      </c>
      <c r="M32" s="24" t="s">
        <v>24</v>
      </c>
      <c r="N32" s="25">
        <v>4657.5</v>
      </c>
      <c r="O32" s="20" t="s">
        <v>76</v>
      </c>
      <c r="P32" s="11"/>
      <c r="Q32" s="8"/>
    </row>
    <row r="33" spans="1:17" ht="40.799999999999997">
      <c r="A33" s="20" t="s">
        <v>105</v>
      </c>
      <c r="B33" s="26">
        <v>43216</v>
      </c>
      <c r="C33" s="23">
        <v>10</v>
      </c>
      <c r="D33" s="1" t="s">
        <v>71</v>
      </c>
      <c r="E33" s="23" t="s">
        <v>72</v>
      </c>
      <c r="F33" s="23" t="s">
        <v>73</v>
      </c>
      <c r="G33" s="23">
        <v>180</v>
      </c>
      <c r="H33" s="24" t="s">
        <v>9</v>
      </c>
      <c r="I33" s="23">
        <v>86150</v>
      </c>
      <c r="J33" s="23">
        <v>86</v>
      </c>
      <c r="K33" s="24" t="s">
        <v>87</v>
      </c>
      <c r="L33" s="24" t="s">
        <v>88</v>
      </c>
      <c r="M33" s="24" t="s">
        <v>24</v>
      </c>
      <c r="N33" s="25">
        <v>1456.55</v>
      </c>
      <c r="O33" s="20" t="s">
        <v>76</v>
      </c>
      <c r="P33" s="12"/>
      <c r="Q33" s="8"/>
    </row>
    <row r="34" spans="1:17" ht="20.399999999999999">
      <c r="A34" s="20" t="s">
        <v>105</v>
      </c>
      <c r="B34" s="26">
        <v>43216</v>
      </c>
      <c r="C34" s="23">
        <v>10</v>
      </c>
      <c r="D34" s="1" t="s">
        <v>89</v>
      </c>
      <c r="E34" s="1" t="s">
        <v>89</v>
      </c>
      <c r="F34" s="23" t="s">
        <v>90</v>
      </c>
      <c r="G34" s="23">
        <v>180</v>
      </c>
      <c r="H34" s="24" t="s">
        <v>9</v>
      </c>
      <c r="I34" s="23" t="s">
        <v>91</v>
      </c>
      <c r="J34" s="23">
        <v>44430</v>
      </c>
      <c r="K34" s="1" t="s">
        <v>92</v>
      </c>
      <c r="L34" s="1" t="s">
        <v>93</v>
      </c>
      <c r="M34" s="1" t="s">
        <v>24</v>
      </c>
      <c r="N34" s="25">
        <v>3760</v>
      </c>
      <c r="O34" s="23" t="s">
        <v>94</v>
      </c>
    </row>
    <row r="35" spans="1:17" ht="20.399999999999999">
      <c r="A35" s="20" t="s">
        <v>105</v>
      </c>
      <c r="B35" s="26">
        <v>43216</v>
      </c>
      <c r="C35" s="23">
        <v>10</v>
      </c>
      <c r="D35" s="1" t="s">
        <v>89</v>
      </c>
      <c r="E35" s="1" t="s">
        <v>89</v>
      </c>
      <c r="F35" s="23" t="s">
        <v>90</v>
      </c>
      <c r="G35" s="23">
        <v>180</v>
      </c>
      <c r="H35" s="24" t="s">
        <v>9</v>
      </c>
      <c r="I35" s="23" t="s">
        <v>91</v>
      </c>
      <c r="J35" s="23">
        <v>44320</v>
      </c>
      <c r="K35" s="1" t="s">
        <v>95</v>
      </c>
      <c r="L35" s="1" t="s">
        <v>96</v>
      </c>
      <c r="M35" s="1" t="s">
        <v>24</v>
      </c>
      <c r="N35" s="25">
        <v>3442.28</v>
      </c>
      <c r="O35" s="23" t="s">
        <v>94</v>
      </c>
    </row>
    <row r="36" spans="1:17" ht="20.399999999999999">
      <c r="A36" s="20" t="s">
        <v>105</v>
      </c>
      <c r="B36" s="26">
        <v>43216</v>
      </c>
      <c r="C36" s="23">
        <v>10</v>
      </c>
      <c r="D36" s="1" t="s">
        <v>89</v>
      </c>
      <c r="E36" s="1" t="s">
        <v>89</v>
      </c>
      <c r="F36" s="23" t="s">
        <v>90</v>
      </c>
      <c r="G36" s="23">
        <v>180</v>
      </c>
      <c r="H36" s="24" t="s">
        <v>9</v>
      </c>
      <c r="I36" s="23" t="s">
        <v>91</v>
      </c>
      <c r="J36" s="23">
        <v>44690</v>
      </c>
      <c r="K36" s="1" t="s">
        <v>97</v>
      </c>
      <c r="L36" s="1" t="s">
        <v>98</v>
      </c>
      <c r="M36" s="1" t="s">
        <v>24</v>
      </c>
      <c r="N36" s="25">
        <v>1011.44</v>
      </c>
      <c r="O36" s="23" t="s">
        <v>94</v>
      </c>
    </row>
    <row r="37" spans="1:17" ht="20.399999999999999">
      <c r="A37" s="20" t="s">
        <v>105</v>
      </c>
      <c r="B37" s="26">
        <v>43216</v>
      </c>
      <c r="C37" s="23">
        <v>10</v>
      </c>
      <c r="D37" s="1" t="s">
        <v>89</v>
      </c>
      <c r="E37" s="1" t="s">
        <v>89</v>
      </c>
      <c r="F37" s="23" t="s">
        <v>90</v>
      </c>
      <c r="G37" s="23">
        <v>180</v>
      </c>
      <c r="H37" s="24" t="s">
        <v>9</v>
      </c>
      <c r="I37" s="23" t="s">
        <v>91</v>
      </c>
      <c r="J37" s="23">
        <v>44140</v>
      </c>
      <c r="K37" s="1" t="s">
        <v>99</v>
      </c>
      <c r="L37" s="1" t="s">
        <v>100</v>
      </c>
      <c r="M37" s="1" t="s">
        <v>24</v>
      </c>
      <c r="N37" s="25">
        <v>21224.26</v>
      </c>
      <c r="O37" s="23" t="s">
        <v>94</v>
      </c>
    </row>
    <row r="38" spans="1:17" ht="20.399999999999999">
      <c r="A38" s="20" t="s">
        <v>105</v>
      </c>
      <c r="B38" s="26">
        <v>43216</v>
      </c>
      <c r="C38" s="23">
        <v>10</v>
      </c>
      <c r="D38" s="1" t="s">
        <v>89</v>
      </c>
      <c r="E38" s="1" t="s">
        <v>89</v>
      </c>
      <c r="F38" s="23" t="s">
        <v>90</v>
      </c>
      <c r="G38" s="23">
        <v>180</v>
      </c>
      <c r="H38" s="24" t="s">
        <v>9</v>
      </c>
      <c r="I38" s="23" t="s">
        <v>91</v>
      </c>
      <c r="J38" s="23">
        <v>44480</v>
      </c>
      <c r="K38" s="1" t="s">
        <v>101</v>
      </c>
      <c r="L38" s="1" t="s">
        <v>102</v>
      </c>
      <c r="M38" s="1" t="s">
        <v>24</v>
      </c>
      <c r="N38" s="25">
        <v>18207.8</v>
      </c>
      <c r="O38" s="23" t="s">
        <v>94</v>
      </c>
    </row>
    <row r="39" spans="1:17" ht="30.6">
      <c r="A39" s="20" t="s">
        <v>105</v>
      </c>
      <c r="B39" s="26">
        <v>43216</v>
      </c>
      <c r="C39" s="23">
        <v>10</v>
      </c>
      <c r="D39" s="1" t="s">
        <v>89</v>
      </c>
      <c r="E39" s="1" t="s">
        <v>89</v>
      </c>
      <c r="F39" s="23" t="s">
        <v>90</v>
      </c>
      <c r="G39" s="23">
        <v>180</v>
      </c>
      <c r="H39" s="24" t="s">
        <v>9</v>
      </c>
      <c r="I39" s="23" t="s">
        <v>91</v>
      </c>
      <c r="J39" s="23">
        <v>44440</v>
      </c>
      <c r="K39" s="1" t="s">
        <v>103</v>
      </c>
      <c r="L39" s="1" t="s">
        <v>104</v>
      </c>
      <c r="M39" s="1" t="s">
        <v>24</v>
      </c>
      <c r="N39" s="25">
        <v>4243.72</v>
      </c>
      <c r="O39" s="23" t="s">
        <v>94</v>
      </c>
    </row>
    <row r="40" spans="1:17" ht="30.6">
      <c r="A40" s="20" t="s">
        <v>106</v>
      </c>
      <c r="B40" s="26">
        <v>43244</v>
      </c>
      <c r="C40" s="23">
        <v>10</v>
      </c>
      <c r="D40" s="1" t="s">
        <v>107</v>
      </c>
      <c r="E40" s="1" t="s">
        <v>108</v>
      </c>
      <c r="F40" s="23">
        <v>411</v>
      </c>
      <c r="G40" s="23">
        <v>180</v>
      </c>
      <c r="H40" s="24" t="s">
        <v>9</v>
      </c>
      <c r="I40" s="23" t="s">
        <v>109</v>
      </c>
      <c r="J40" s="23" t="s">
        <v>110</v>
      </c>
      <c r="K40" s="1" t="s">
        <v>111</v>
      </c>
      <c r="L40" s="1" t="s">
        <v>112</v>
      </c>
      <c r="M40" s="1" t="s">
        <v>24</v>
      </c>
      <c r="N40" s="25">
        <v>2620.56</v>
      </c>
      <c r="O40" s="23" t="s">
        <v>25</v>
      </c>
    </row>
    <row r="41" spans="1:17" ht="30.6">
      <c r="A41" s="20" t="s">
        <v>106</v>
      </c>
      <c r="B41" s="26">
        <v>43244</v>
      </c>
      <c r="C41" s="23">
        <v>10</v>
      </c>
      <c r="D41" s="1" t="s">
        <v>107</v>
      </c>
      <c r="E41" s="1" t="s">
        <v>108</v>
      </c>
      <c r="F41" s="23">
        <v>411</v>
      </c>
      <c r="G41" s="23">
        <v>180</v>
      </c>
      <c r="H41" s="24" t="s">
        <v>9</v>
      </c>
      <c r="I41" s="23" t="s">
        <v>109</v>
      </c>
      <c r="J41" s="23" t="s">
        <v>113</v>
      </c>
      <c r="K41" s="1" t="s">
        <v>114</v>
      </c>
      <c r="L41" s="1" t="s">
        <v>115</v>
      </c>
      <c r="M41" s="1" t="s">
        <v>24</v>
      </c>
      <c r="N41" s="25">
        <v>7319.44</v>
      </c>
      <c r="O41" s="23" t="s">
        <v>25</v>
      </c>
    </row>
    <row r="42" spans="1:17" ht="30.6">
      <c r="A42" s="20" t="s">
        <v>106</v>
      </c>
      <c r="B42" s="26">
        <v>43244</v>
      </c>
      <c r="C42" s="23">
        <v>10</v>
      </c>
      <c r="D42" s="1" t="s">
        <v>107</v>
      </c>
      <c r="E42" s="1" t="s">
        <v>108</v>
      </c>
      <c r="F42" s="23">
        <v>411</v>
      </c>
      <c r="G42" s="23">
        <v>180</v>
      </c>
      <c r="H42" s="24" t="s">
        <v>9</v>
      </c>
      <c r="I42" s="23">
        <v>15</v>
      </c>
      <c r="J42" s="23">
        <v>15160</v>
      </c>
      <c r="K42" s="1" t="s">
        <v>116</v>
      </c>
      <c r="L42" s="1" t="s">
        <v>117</v>
      </c>
      <c r="M42" s="1" t="s">
        <v>24</v>
      </c>
      <c r="N42" s="25">
        <v>5512.19</v>
      </c>
      <c r="O42" s="23" t="s">
        <v>25</v>
      </c>
    </row>
    <row r="43" spans="1:17" ht="30.6">
      <c r="A43" s="20" t="s">
        <v>106</v>
      </c>
      <c r="B43" s="26">
        <v>43244</v>
      </c>
      <c r="C43" s="23">
        <v>10</v>
      </c>
      <c r="D43" s="1" t="s">
        <v>107</v>
      </c>
      <c r="E43" s="1" t="s">
        <v>108</v>
      </c>
      <c r="F43" s="23">
        <v>411</v>
      </c>
      <c r="G43" s="23">
        <v>180</v>
      </c>
      <c r="H43" s="24" t="s">
        <v>9</v>
      </c>
      <c r="I43" s="23">
        <v>15</v>
      </c>
      <c r="J43" s="23">
        <v>15160</v>
      </c>
      <c r="K43" s="1" t="s">
        <v>118</v>
      </c>
      <c r="L43" s="1" t="s">
        <v>119</v>
      </c>
      <c r="M43" s="1" t="s">
        <v>24</v>
      </c>
      <c r="N43" s="25">
        <v>18600.28</v>
      </c>
      <c r="O43" s="23" t="s">
        <v>25</v>
      </c>
    </row>
    <row r="44" spans="1:17" ht="30.6">
      <c r="A44" s="20" t="s">
        <v>106</v>
      </c>
      <c r="B44" s="26">
        <v>43244</v>
      </c>
      <c r="C44" s="23">
        <v>10</v>
      </c>
      <c r="D44" s="1" t="s">
        <v>107</v>
      </c>
      <c r="E44" s="1" t="s">
        <v>108</v>
      </c>
      <c r="F44" s="23">
        <v>411</v>
      </c>
      <c r="G44" s="23">
        <v>180</v>
      </c>
      <c r="H44" s="24" t="s">
        <v>9</v>
      </c>
      <c r="I44" s="23">
        <v>15</v>
      </c>
      <c r="J44" s="23">
        <v>15160</v>
      </c>
      <c r="K44" s="1" t="s">
        <v>120</v>
      </c>
      <c r="L44" s="1" t="s">
        <v>121</v>
      </c>
      <c r="M44" s="1" t="s">
        <v>24</v>
      </c>
      <c r="N44" s="25">
        <v>5075.5600000000004</v>
      </c>
      <c r="O44" s="23" t="s">
        <v>25</v>
      </c>
    </row>
    <row r="45" spans="1:17" ht="51">
      <c r="A45" s="20" t="s">
        <v>106</v>
      </c>
      <c r="B45" s="26">
        <v>43244</v>
      </c>
      <c r="C45" s="23">
        <v>10</v>
      </c>
      <c r="D45" s="1" t="s">
        <v>107</v>
      </c>
      <c r="E45" s="1" t="s">
        <v>108</v>
      </c>
      <c r="F45" s="23">
        <v>411</v>
      </c>
      <c r="G45" s="23">
        <v>180</v>
      </c>
      <c r="H45" s="24" t="s">
        <v>9</v>
      </c>
      <c r="I45" s="23">
        <v>43</v>
      </c>
      <c r="J45" s="23">
        <v>43320</v>
      </c>
      <c r="K45" s="1" t="s">
        <v>122</v>
      </c>
      <c r="L45" s="1" t="s">
        <v>123</v>
      </c>
      <c r="M45" s="1" t="s">
        <v>24</v>
      </c>
      <c r="N45" s="25">
        <v>13454.07</v>
      </c>
      <c r="O45" s="23" t="s">
        <v>25</v>
      </c>
    </row>
    <row r="46" spans="1:17" ht="51">
      <c r="A46" s="20" t="s">
        <v>106</v>
      </c>
      <c r="B46" s="26">
        <v>43244</v>
      </c>
      <c r="C46" s="23">
        <v>10</v>
      </c>
      <c r="D46" s="1" t="s">
        <v>107</v>
      </c>
      <c r="E46" s="1" t="s">
        <v>108</v>
      </c>
      <c r="F46" s="23">
        <v>411</v>
      </c>
      <c r="G46" s="23">
        <v>180</v>
      </c>
      <c r="H46" s="24" t="s">
        <v>9</v>
      </c>
      <c r="I46" s="23">
        <v>63</v>
      </c>
      <c r="J46" s="23">
        <v>63970</v>
      </c>
      <c r="K46" s="1" t="s">
        <v>124</v>
      </c>
      <c r="L46" s="1" t="s">
        <v>125</v>
      </c>
      <c r="M46" s="1" t="s">
        <v>24</v>
      </c>
      <c r="N46" s="25">
        <v>1969.76</v>
      </c>
      <c r="O46" s="23" t="s">
        <v>25</v>
      </c>
    </row>
    <row r="47" spans="1:17" ht="20.399999999999999">
      <c r="A47" s="20" t="s">
        <v>106</v>
      </c>
      <c r="B47" s="26">
        <v>43244</v>
      </c>
      <c r="C47" s="20">
        <v>10</v>
      </c>
      <c r="D47" s="20" t="s">
        <v>126</v>
      </c>
      <c r="E47" s="1" t="s">
        <v>127</v>
      </c>
      <c r="F47" s="20" t="s">
        <v>128</v>
      </c>
      <c r="G47" s="20">
        <v>180</v>
      </c>
      <c r="H47" s="1" t="s">
        <v>9</v>
      </c>
      <c r="I47" s="20">
        <v>61</v>
      </c>
      <c r="J47" s="20">
        <v>61700</v>
      </c>
      <c r="K47" s="1" t="s">
        <v>129</v>
      </c>
      <c r="L47" s="1" t="s">
        <v>130</v>
      </c>
      <c r="M47" s="20" t="s">
        <v>24</v>
      </c>
      <c r="N47" s="20">
        <v>1872.2</v>
      </c>
      <c r="O47" s="20" t="s">
        <v>25</v>
      </c>
    </row>
    <row r="48" spans="1:17" ht="30.6">
      <c r="A48" s="20" t="s">
        <v>609</v>
      </c>
      <c r="B48" s="26">
        <v>43433</v>
      </c>
      <c r="C48" s="21">
        <v>10</v>
      </c>
      <c r="D48" s="21" t="s">
        <v>107</v>
      </c>
      <c r="E48" s="21" t="s">
        <v>131</v>
      </c>
      <c r="F48" s="27" t="s">
        <v>132</v>
      </c>
      <c r="G48" s="23">
        <v>180</v>
      </c>
      <c r="H48" s="23" t="s">
        <v>9</v>
      </c>
      <c r="I48" s="23">
        <v>42</v>
      </c>
      <c r="J48" s="23">
        <v>42510</v>
      </c>
      <c r="K48" s="1" t="s">
        <v>133</v>
      </c>
      <c r="L48" s="28" t="s">
        <v>134</v>
      </c>
      <c r="M48" s="29" t="s">
        <v>24</v>
      </c>
      <c r="N48" s="30">
        <v>18087.560000000001</v>
      </c>
      <c r="O48" s="20" t="s">
        <v>76</v>
      </c>
    </row>
    <row r="49" spans="1:15" ht="30.6">
      <c r="A49" s="20" t="s">
        <v>609</v>
      </c>
      <c r="B49" s="26">
        <v>43433</v>
      </c>
      <c r="C49" s="21">
        <v>10</v>
      </c>
      <c r="D49" s="21" t="s">
        <v>107</v>
      </c>
      <c r="E49" s="21" t="s">
        <v>131</v>
      </c>
      <c r="F49" s="27" t="s">
        <v>132</v>
      </c>
      <c r="G49" s="23">
        <v>180</v>
      </c>
      <c r="H49" s="23" t="s">
        <v>9</v>
      </c>
      <c r="I49" s="2">
        <v>42</v>
      </c>
      <c r="J49" s="23">
        <v>42360</v>
      </c>
      <c r="K49" s="1" t="s">
        <v>135</v>
      </c>
      <c r="L49" s="28" t="s">
        <v>136</v>
      </c>
      <c r="M49" s="29" t="s">
        <v>24</v>
      </c>
      <c r="N49" s="30">
        <v>10361.75</v>
      </c>
      <c r="O49" s="20" t="s">
        <v>25</v>
      </c>
    </row>
    <row r="50" spans="1:15" ht="51">
      <c r="A50" s="20" t="s">
        <v>609</v>
      </c>
      <c r="B50" s="26">
        <v>43433</v>
      </c>
      <c r="C50" s="21">
        <v>10</v>
      </c>
      <c r="D50" s="21" t="s">
        <v>107</v>
      </c>
      <c r="E50" s="21" t="s">
        <v>131</v>
      </c>
      <c r="F50" s="27" t="s">
        <v>132</v>
      </c>
      <c r="G50" s="23">
        <v>180</v>
      </c>
      <c r="H50" s="23" t="s">
        <v>9</v>
      </c>
      <c r="I50" s="23">
        <v>42</v>
      </c>
      <c r="J50" s="23">
        <v>42380</v>
      </c>
      <c r="K50" s="1" t="s">
        <v>137</v>
      </c>
      <c r="L50" s="28" t="s">
        <v>138</v>
      </c>
      <c r="M50" s="29" t="s">
        <v>24</v>
      </c>
      <c r="N50" s="30">
        <v>13042.2</v>
      </c>
      <c r="O50" s="20" t="s">
        <v>25</v>
      </c>
    </row>
    <row r="51" spans="1:15" ht="204">
      <c r="A51" s="20" t="s">
        <v>609</v>
      </c>
      <c r="B51" s="26">
        <v>43433</v>
      </c>
      <c r="C51" s="21">
        <v>10</v>
      </c>
      <c r="D51" s="21" t="s">
        <v>107</v>
      </c>
      <c r="E51" s="21" t="s">
        <v>131</v>
      </c>
      <c r="F51" s="27" t="s">
        <v>132</v>
      </c>
      <c r="G51" s="23">
        <v>180</v>
      </c>
      <c r="H51" s="23" t="s">
        <v>9</v>
      </c>
      <c r="I51" s="23">
        <v>42</v>
      </c>
      <c r="J51" s="23">
        <v>42370</v>
      </c>
      <c r="K51" s="23" t="s">
        <v>139</v>
      </c>
      <c r="L51" s="28" t="s">
        <v>140</v>
      </c>
      <c r="M51" s="29" t="s">
        <v>24</v>
      </c>
      <c r="N51" s="30">
        <v>5853.66</v>
      </c>
      <c r="O51" s="20" t="s">
        <v>25</v>
      </c>
    </row>
    <row r="52" spans="1:15" ht="40.799999999999997">
      <c r="A52" s="20" t="s">
        <v>609</v>
      </c>
      <c r="B52" s="26">
        <v>43433</v>
      </c>
      <c r="C52" s="21">
        <v>10</v>
      </c>
      <c r="D52" s="21" t="s">
        <v>107</v>
      </c>
      <c r="E52" s="21" t="s">
        <v>131</v>
      </c>
      <c r="F52" s="27" t="s">
        <v>132</v>
      </c>
      <c r="G52" s="23">
        <v>180</v>
      </c>
      <c r="H52" s="23" t="s">
        <v>9</v>
      </c>
      <c r="I52" s="2">
        <v>42</v>
      </c>
      <c r="J52" s="23">
        <v>42330</v>
      </c>
      <c r="K52" s="1" t="s">
        <v>141</v>
      </c>
      <c r="L52" s="28" t="s">
        <v>142</v>
      </c>
      <c r="M52" s="29" t="s">
        <v>24</v>
      </c>
      <c r="N52" s="30">
        <v>3944.06</v>
      </c>
      <c r="O52" s="20" t="s">
        <v>25</v>
      </c>
    </row>
    <row r="53" spans="1:15" ht="30.6">
      <c r="A53" s="20" t="s">
        <v>609</v>
      </c>
      <c r="B53" s="26">
        <v>43433</v>
      </c>
      <c r="C53" s="21">
        <v>10</v>
      </c>
      <c r="D53" s="21" t="s">
        <v>107</v>
      </c>
      <c r="E53" s="21" t="s">
        <v>131</v>
      </c>
      <c r="F53" s="27" t="s">
        <v>132</v>
      </c>
      <c r="G53" s="23">
        <v>180</v>
      </c>
      <c r="H53" s="23" t="s">
        <v>9</v>
      </c>
      <c r="I53" s="23">
        <v>42</v>
      </c>
      <c r="J53" s="23">
        <v>42260</v>
      </c>
      <c r="K53" s="1" t="s">
        <v>143</v>
      </c>
      <c r="L53" s="28" t="s">
        <v>144</v>
      </c>
      <c r="M53" s="29" t="s">
        <v>24</v>
      </c>
      <c r="N53" s="30">
        <v>14814.25</v>
      </c>
      <c r="O53" s="20" t="s">
        <v>76</v>
      </c>
    </row>
    <row r="54" spans="1:15" ht="102">
      <c r="A54" s="20" t="s">
        <v>609</v>
      </c>
      <c r="B54" s="26">
        <v>43433</v>
      </c>
      <c r="C54" s="21">
        <v>10</v>
      </c>
      <c r="D54" s="21" t="s">
        <v>107</v>
      </c>
      <c r="E54" s="21" t="s">
        <v>131</v>
      </c>
      <c r="F54" s="27" t="s">
        <v>132</v>
      </c>
      <c r="G54" s="23">
        <v>180</v>
      </c>
      <c r="H54" s="23" t="s">
        <v>9</v>
      </c>
      <c r="I54" s="23">
        <v>42</v>
      </c>
      <c r="J54" s="23">
        <v>42155</v>
      </c>
      <c r="K54" s="1" t="s">
        <v>145</v>
      </c>
      <c r="L54" s="28" t="s">
        <v>146</v>
      </c>
      <c r="M54" s="29" t="s">
        <v>24</v>
      </c>
      <c r="N54" s="30">
        <v>8009.7</v>
      </c>
      <c r="O54" s="20" t="s">
        <v>25</v>
      </c>
    </row>
    <row r="55" spans="1:15" ht="91.8">
      <c r="A55" s="20" t="s">
        <v>609</v>
      </c>
      <c r="B55" s="26">
        <v>43433</v>
      </c>
      <c r="C55" s="21">
        <v>10</v>
      </c>
      <c r="D55" s="21" t="s">
        <v>107</v>
      </c>
      <c r="E55" s="21" t="s">
        <v>131</v>
      </c>
      <c r="F55" s="27" t="s">
        <v>132</v>
      </c>
      <c r="G55" s="23">
        <v>180</v>
      </c>
      <c r="H55" s="23" t="s">
        <v>9</v>
      </c>
      <c r="I55" s="2">
        <v>42</v>
      </c>
      <c r="J55" s="23">
        <v>42370</v>
      </c>
      <c r="K55" s="1" t="s">
        <v>147</v>
      </c>
      <c r="L55" s="28" t="s">
        <v>148</v>
      </c>
      <c r="M55" s="29" t="s">
        <v>24</v>
      </c>
      <c r="N55" s="30">
        <v>844.79</v>
      </c>
      <c r="O55" s="20" t="s">
        <v>25</v>
      </c>
    </row>
    <row r="56" spans="1:15" ht="30.6">
      <c r="A56" s="20" t="s">
        <v>609</v>
      </c>
      <c r="B56" s="26">
        <v>43433</v>
      </c>
      <c r="C56" s="21">
        <v>10</v>
      </c>
      <c r="D56" s="21" t="s">
        <v>107</v>
      </c>
      <c r="E56" s="21" t="s">
        <v>131</v>
      </c>
      <c r="F56" s="27" t="s">
        <v>14</v>
      </c>
      <c r="G56" s="23">
        <v>180</v>
      </c>
      <c r="H56" s="23" t="s">
        <v>9</v>
      </c>
      <c r="I56" s="23">
        <v>42</v>
      </c>
      <c r="J56" s="23">
        <v>42570</v>
      </c>
      <c r="K56" s="1" t="s">
        <v>149</v>
      </c>
      <c r="L56" s="28" t="s">
        <v>150</v>
      </c>
      <c r="M56" s="20" t="s">
        <v>24</v>
      </c>
      <c r="N56" s="31">
        <v>13542.46</v>
      </c>
      <c r="O56" s="20" t="s">
        <v>25</v>
      </c>
    </row>
    <row r="57" spans="1:15" ht="30.6">
      <c r="A57" s="20" t="s">
        <v>609</v>
      </c>
      <c r="B57" s="26">
        <v>43433</v>
      </c>
      <c r="C57" s="23">
        <v>10</v>
      </c>
      <c r="D57" s="1" t="s">
        <v>89</v>
      </c>
      <c r="E57" s="1" t="s">
        <v>89</v>
      </c>
      <c r="F57" s="23" t="s">
        <v>90</v>
      </c>
      <c r="G57" s="23">
        <v>180</v>
      </c>
      <c r="H57" s="23" t="s">
        <v>9</v>
      </c>
      <c r="I57" s="20" t="s">
        <v>151</v>
      </c>
      <c r="J57" s="20">
        <v>49420</v>
      </c>
      <c r="K57" s="1" t="s">
        <v>152</v>
      </c>
      <c r="L57" s="1" t="s">
        <v>153</v>
      </c>
      <c r="M57" s="20" t="s">
        <v>24</v>
      </c>
      <c r="N57" s="31">
        <v>9439.85</v>
      </c>
      <c r="O57" s="20" t="s">
        <v>25</v>
      </c>
    </row>
    <row r="58" spans="1:15" ht="20.399999999999999">
      <c r="A58" s="20" t="s">
        <v>609</v>
      </c>
      <c r="B58" s="26">
        <v>43433</v>
      </c>
      <c r="C58" s="23">
        <v>10</v>
      </c>
      <c r="D58" s="1" t="s">
        <v>89</v>
      </c>
      <c r="E58" s="1" t="s">
        <v>89</v>
      </c>
      <c r="F58" s="23" t="s">
        <v>90</v>
      </c>
      <c r="G58" s="23">
        <v>180</v>
      </c>
      <c r="H58" s="23" t="s">
        <v>9</v>
      </c>
      <c r="I58" s="20" t="s">
        <v>151</v>
      </c>
      <c r="J58" s="20">
        <v>49440</v>
      </c>
      <c r="K58" s="1" t="s">
        <v>154</v>
      </c>
      <c r="L58" s="1" t="s">
        <v>155</v>
      </c>
      <c r="M58" s="20" t="s">
        <v>24</v>
      </c>
      <c r="N58" s="31">
        <v>2467.5</v>
      </c>
      <c r="O58" s="20" t="s">
        <v>25</v>
      </c>
    </row>
    <row r="59" spans="1:15" ht="20.399999999999999">
      <c r="A59" s="20" t="s">
        <v>609</v>
      </c>
      <c r="B59" s="26">
        <v>43433</v>
      </c>
      <c r="C59" s="23">
        <v>10</v>
      </c>
      <c r="D59" s="1" t="s">
        <v>89</v>
      </c>
      <c r="E59" s="1" t="s">
        <v>89</v>
      </c>
      <c r="F59" s="23" t="s">
        <v>90</v>
      </c>
      <c r="G59" s="23">
        <v>180</v>
      </c>
      <c r="H59" s="23" t="s">
        <v>9</v>
      </c>
      <c r="I59" s="20" t="s">
        <v>156</v>
      </c>
      <c r="J59" s="20">
        <v>53230</v>
      </c>
      <c r="K59" s="1" t="s">
        <v>157</v>
      </c>
      <c r="L59" s="1" t="s">
        <v>158</v>
      </c>
      <c r="M59" s="20" t="s">
        <v>24</v>
      </c>
      <c r="N59" s="31">
        <v>178.22</v>
      </c>
      <c r="O59" s="20" t="s">
        <v>25</v>
      </c>
    </row>
    <row r="60" spans="1:15" ht="20.399999999999999">
      <c r="A60" s="20" t="s">
        <v>609</v>
      </c>
      <c r="B60" s="26">
        <v>43433</v>
      </c>
      <c r="C60" s="23">
        <v>10</v>
      </c>
      <c r="D60" s="1" t="s">
        <v>89</v>
      </c>
      <c r="E60" s="1" t="s">
        <v>89</v>
      </c>
      <c r="F60" s="23" t="s">
        <v>90</v>
      </c>
      <c r="G60" s="23">
        <v>180</v>
      </c>
      <c r="H60" s="23" t="s">
        <v>9</v>
      </c>
      <c r="I60" s="20" t="s">
        <v>156</v>
      </c>
      <c r="J60" s="20">
        <v>53320</v>
      </c>
      <c r="K60" s="1" t="s">
        <v>159</v>
      </c>
      <c r="L60" s="1" t="s">
        <v>160</v>
      </c>
      <c r="M60" s="20" t="s">
        <v>24</v>
      </c>
      <c r="N60" s="31">
        <v>4700</v>
      </c>
      <c r="O60" s="20" t="s">
        <v>25</v>
      </c>
    </row>
    <row r="61" spans="1:15" ht="20.399999999999999">
      <c r="A61" s="20" t="s">
        <v>609</v>
      </c>
      <c r="B61" s="26">
        <v>43433</v>
      </c>
      <c r="C61" s="23">
        <v>10</v>
      </c>
      <c r="D61" s="1" t="s">
        <v>89</v>
      </c>
      <c r="E61" s="1" t="s">
        <v>89</v>
      </c>
      <c r="F61" s="23" t="s">
        <v>90</v>
      </c>
      <c r="G61" s="23">
        <v>180</v>
      </c>
      <c r="H61" s="23" t="s">
        <v>9</v>
      </c>
      <c r="I61" s="20" t="s">
        <v>161</v>
      </c>
      <c r="J61" s="20">
        <v>85151</v>
      </c>
      <c r="K61" s="1" t="s">
        <v>162</v>
      </c>
      <c r="L61" s="1" t="s">
        <v>163</v>
      </c>
      <c r="M61" s="20" t="s">
        <v>24</v>
      </c>
      <c r="N61" s="31">
        <v>940</v>
      </c>
      <c r="O61" s="20" t="s">
        <v>25</v>
      </c>
    </row>
    <row r="62" spans="1:15" ht="30.6">
      <c r="A62" s="20" t="s">
        <v>609</v>
      </c>
      <c r="B62" s="26">
        <v>43433</v>
      </c>
      <c r="C62" s="23">
        <v>10</v>
      </c>
      <c r="D62" s="1" t="s">
        <v>89</v>
      </c>
      <c r="E62" s="1" t="s">
        <v>89</v>
      </c>
      <c r="F62" s="23" t="s">
        <v>90</v>
      </c>
      <c r="G62" s="23">
        <v>180</v>
      </c>
      <c r="H62" s="23" t="s">
        <v>9</v>
      </c>
      <c r="I62" s="20" t="s">
        <v>161</v>
      </c>
      <c r="J62" s="20">
        <v>85239</v>
      </c>
      <c r="K62" s="1" t="s">
        <v>164</v>
      </c>
      <c r="L62" s="1" t="s">
        <v>165</v>
      </c>
      <c r="M62" s="20" t="s">
        <v>24</v>
      </c>
      <c r="N62" s="31">
        <v>5461.27</v>
      </c>
      <c r="O62" s="20" t="s">
        <v>25</v>
      </c>
    </row>
    <row r="63" spans="1:15" ht="20.399999999999999">
      <c r="A63" s="20" t="s">
        <v>609</v>
      </c>
      <c r="B63" s="26">
        <v>43433</v>
      </c>
      <c r="C63" s="23">
        <v>10</v>
      </c>
      <c r="D63" s="1" t="s">
        <v>89</v>
      </c>
      <c r="E63" s="1" t="s">
        <v>89</v>
      </c>
      <c r="F63" s="23" t="s">
        <v>90</v>
      </c>
      <c r="G63" s="23">
        <v>180</v>
      </c>
      <c r="H63" s="23" t="s">
        <v>9</v>
      </c>
      <c r="I63" s="20" t="s">
        <v>161</v>
      </c>
      <c r="J63" s="20">
        <v>85700</v>
      </c>
      <c r="K63" s="1" t="s">
        <v>166</v>
      </c>
      <c r="L63" s="1" t="s">
        <v>167</v>
      </c>
      <c r="M63" s="20" t="s">
        <v>24</v>
      </c>
      <c r="N63" s="31">
        <v>5715.2</v>
      </c>
      <c r="O63" s="20" t="s">
        <v>25</v>
      </c>
    </row>
    <row r="64" spans="1:15" ht="20.399999999999999">
      <c r="A64" s="20" t="s">
        <v>609</v>
      </c>
      <c r="B64" s="26">
        <v>43433</v>
      </c>
      <c r="C64" s="23">
        <v>10</v>
      </c>
      <c r="D64" s="1" t="s">
        <v>89</v>
      </c>
      <c r="E64" s="1" t="s">
        <v>89</v>
      </c>
      <c r="F64" s="23" t="s">
        <v>128</v>
      </c>
      <c r="G64" s="23">
        <v>180</v>
      </c>
      <c r="H64" s="23" t="s">
        <v>9</v>
      </c>
      <c r="I64" s="20" t="s">
        <v>168</v>
      </c>
      <c r="J64" s="20" t="s">
        <v>169</v>
      </c>
      <c r="K64" s="1" t="s">
        <v>170</v>
      </c>
      <c r="L64" s="37" t="s">
        <v>171</v>
      </c>
      <c r="M64" s="32" t="s">
        <v>24</v>
      </c>
      <c r="N64" s="31">
        <v>21446.03</v>
      </c>
      <c r="O64" s="32" t="s">
        <v>25</v>
      </c>
    </row>
    <row r="65" spans="1:15" ht="20.399999999999999">
      <c r="A65" s="20" t="s">
        <v>609</v>
      </c>
      <c r="B65" s="26">
        <v>43433</v>
      </c>
      <c r="C65" s="23">
        <v>10</v>
      </c>
      <c r="D65" s="1" t="s">
        <v>89</v>
      </c>
      <c r="E65" s="1" t="s">
        <v>89</v>
      </c>
      <c r="F65" s="23" t="s">
        <v>128</v>
      </c>
      <c r="G65" s="23">
        <v>180</v>
      </c>
      <c r="H65" s="23" t="s">
        <v>9</v>
      </c>
      <c r="I65" s="20" t="s">
        <v>151</v>
      </c>
      <c r="J65" s="20" t="s">
        <v>172</v>
      </c>
      <c r="K65" s="1" t="s">
        <v>173</v>
      </c>
      <c r="L65" s="37" t="s">
        <v>171</v>
      </c>
      <c r="M65" s="32" t="s">
        <v>24</v>
      </c>
      <c r="N65" s="31">
        <v>19035</v>
      </c>
      <c r="O65" s="32" t="s">
        <v>25</v>
      </c>
    </row>
    <row r="66" spans="1:15" ht="20.399999999999999">
      <c r="A66" s="20" t="s">
        <v>609</v>
      </c>
      <c r="B66" s="26">
        <v>43433</v>
      </c>
      <c r="C66" s="23">
        <v>10</v>
      </c>
      <c r="D66" s="1" t="s">
        <v>89</v>
      </c>
      <c r="E66" s="1" t="s">
        <v>89</v>
      </c>
      <c r="F66" s="23" t="s">
        <v>128</v>
      </c>
      <c r="G66" s="23">
        <v>180</v>
      </c>
      <c r="H66" s="23" t="s">
        <v>9</v>
      </c>
      <c r="I66" s="20" t="s">
        <v>168</v>
      </c>
      <c r="J66" s="20" t="s">
        <v>174</v>
      </c>
      <c r="K66" s="1" t="s">
        <v>175</v>
      </c>
      <c r="L66" s="37" t="s">
        <v>171</v>
      </c>
      <c r="M66" s="32" t="s">
        <v>24</v>
      </c>
      <c r="N66" s="31">
        <v>16920</v>
      </c>
      <c r="O66" s="32" t="s">
        <v>25</v>
      </c>
    </row>
    <row r="67" spans="1:15" ht="20.399999999999999">
      <c r="A67" s="20" t="s">
        <v>609</v>
      </c>
      <c r="B67" s="26">
        <v>43433</v>
      </c>
      <c r="C67" s="23">
        <v>10</v>
      </c>
      <c r="D67" s="1" t="s">
        <v>89</v>
      </c>
      <c r="E67" s="1" t="s">
        <v>89</v>
      </c>
      <c r="F67" s="23" t="s">
        <v>128</v>
      </c>
      <c r="G67" s="23">
        <v>180</v>
      </c>
      <c r="H67" s="23" t="s">
        <v>9</v>
      </c>
      <c r="I67" s="20" t="s">
        <v>168</v>
      </c>
      <c r="J67" s="20" t="s">
        <v>176</v>
      </c>
      <c r="K67" s="1" t="s">
        <v>177</v>
      </c>
      <c r="L67" s="37" t="s">
        <v>171</v>
      </c>
      <c r="M67" s="32" t="s">
        <v>24</v>
      </c>
      <c r="N67" s="31">
        <v>13584.27</v>
      </c>
      <c r="O67" s="32" t="s">
        <v>25</v>
      </c>
    </row>
    <row r="68" spans="1:15" ht="20.399999999999999">
      <c r="A68" s="20" t="s">
        <v>609</v>
      </c>
      <c r="B68" s="26">
        <v>43433</v>
      </c>
      <c r="C68" s="23">
        <v>10</v>
      </c>
      <c r="D68" s="1" t="s">
        <v>89</v>
      </c>
      <c r="E68" s="1" t="s">
        <v>89</v>
      </c>
      <c r="F68" s="23" t="s">
        <v>128</v>
      </c>
      <c r="G68" s="23">
        <v>180</v>
      </c>
      <c r="H68" s="23" t="s">
        <v>9</v>
      </c>
      <c r="I68" s="20" t="s">
        <v>151</v>
      </c>
      <c r="J68" s="20" t="s">
        <v>178</v>
      </c>
      <c r="K68" s="1" t="s">
        <v>179</v>
      </c>
      <c r="L68" s="37" t="s">
        <v>171</v>
      </c>
      <c r="M68" s="32" t="s">
        <v>24</v>
      </c>
      <c r="N68" s="31">
        <v>10247.39</v>
      </c>
      <c r="O68" s="32" t="s">
        <v>25</v>
      </c>
    </row>
    <row r="69" spans="1:15" ht="20.399999999999999">
      <c r="A69" s="20" t="s">
        <v>609</v>
      </c>
      <c r="B69" s="26">
        <v>43433</v>
      </c>
      <c r="C69" s="23">
        <v>10</v>
      </c>
      <c r="D69" s="1" t="s">
        <v>89</v>
      </c>
      <c r="E69" s="1" t="s">
        <v>89</v>
      </c>
      <c r="F69" s="23" t="s">
        <v>128</v>
      </c>
      <c r="G69" s="23">
        <v>180</v>
      </c>
      <c r="H69" s="23" t="s">
        <v>9</v>
      </c>
      <c r="I69" s="20" t="s">
        <v>151</v>
      </c>
      <c r="J69" s="20" t="s">
        <v>180</v>
      </c>
      <c r="K69" s="1" t="s">
        <v>181</v>
      </c>
      <c r="L69" s="37" t="s">
        <v>171</v>
      </c>
      <c r="M69" s="32" t="s">
        <v>24</v>
      </c>
      <c r="N69" s="31">
        <v>9403.34</v>
      </c>
      <c r="O69" s="32" t="s">
        <v>25</v>
      </c>
    </row>
    <row r="70" spans="1:15" ht="20.399999999999999">
      <c r="A70" s="20" t="s">
        <v>609</v>
      </c>
      <c r="B70" s="26">
        <v>43433</v>
      </c>
      <c r="C70" s="23">
        <v>10</v>
      </c>
      <c r="D70" s="1" t="s">
        <v>89</v>
      </c>
      <c r="E70" s="1" t="s">
        <v>89</v>
      </c>
      <c r="F70" s="23" t="s">
        <v>128</v>
      </c>
      <c r="G70" s="23">
        <v>180</v>
      </c>
      <c r="H70" s="23" t="s">
        <v>9</v>
      </c>
      <c r="I70" s="20" t="s">
        <v>151</v>
      </c>
      <c r="J70" s="20" t="s">
        <v>172</v>
      </c>
      <c r="K70" s="1" t="s">
        <v>182</v>
      </c>
      <c r="L70" s="37" t="s">
        <v>171</v>
      </c>
      <c r="M70" s="32" t="s">
        <v>24</v>
      </c>
      <c r="N70" s="31">
        <v>5610.61</v>
      </c>
      <c r="O70" s="32" t="s">
        <v>25</v>
      </c>
    </row>
    <row r="71" spans="1:15" ht="20.399999999999999">
      <c r="A71" s="20" t="s">
        <v>609</v>
      </c>
      <c r="B71" s="26">
        <v>43433</v>
      </c>
      <c r="C71" s="23">
        <v>10</v>
      </c>
      <c r="D71" s="1" t="s">
        <v>89</v>
      </c>
      <c r="E71" s="1" t="s">
        <v>89</v>
      </c>
      <c r="F71" s="23" t="s">
        <v>128</v>
      </c>
      <c r="G71" s="23">
        <v>180</v>
      </c>
      <c r="H71" s="23" t="s">
        <v>9</v>
      </c>
      <c r="I71" s="20" t="s">
        <v>168</v>
      </c>
      <c r="J71" s="20" t="s">
        <v>183</v>
      </c>
      <c r="K71" s="1" t="s">
        <v>184</v>
      </c>
      <c r="L71" s="37" t="s">
        <v>171</v>
      </c>
      <c r="M71" s="32" t="s">
        <v>24</v>
      </c>
      <c r="N71" s="31">
        <v>5059.68</v>
      </c>
      <c r="O71" s="32" t="s">
        <v>25</v>
      </c>
    </row>
    <row r="72" spans="1:15" ht="20.399999999999999">
      <c r="A72" s="20" t="s">
        <v>609</v>
      </c>
      <c r="B72" s="26">
        <v>43433</v>
      </c>
      <c r="C72" s="23">
        <v>10</v>
      </c>
      <c r="D72" s="1" t="s">
        <v>89</v>
      </c>
      <c r="E72" s="1" t="s">
        <v>89</v>
      </c>
      <c r="F72" s="23" t="s">
        <v>128</v>
      </c>
      <c r="G72" s="23">
        <v>180</v>
      </c>
      <c r="H72" s="23" t="s">
        <v>9</v>
      </c>
      <c r="I72" s="20" t="s">
        <v>168</v>
      </c>
      <c r="J72" s="20" t="s">
        <v>185</v>
      </c>
      <c r="K72" s="1" t="s">
        <v>186</v>
      </c>
      <c r="L72" s="37" t="s">
        <v>171</v>
      </c>
      <c r="M72" s="32" t="s">
        <v>24</v>
      </c>
      <c r="N72" s="31">
        <v>4980.29</v>
      </c>
      <c r="O72" s="32" t="s">
        <v>25</v>
      </c>
    </row>
    <row r="73" spans="1:15" ht="20.399999999999999">
      <c r="A73" s="20" t="s">
        <v>609</v>
      </c>
      <c r="B73" s="26">
        <v>43433</v>
      </c>
      <c r="C73" s="23">
        <v>10</v>
      </c>
      <c r="D73" s="1" t="s">
        <v>89</v>
      </c>
      <c r="E73" s="1" t="s">
        <v>89</v>
      </c>
      <c r="F73" s="23" t="s">
        <v>128</v>
      </c>
      <c r="G73" s="23">
        <v>180</v>
      </c>
      <c r="H73" s="23" t="s">
        <v>9</v>
      </c>
      <c r="I73" s="20" t="s">
        <v>168</v>
      </c>
      <c r="J73" s="20" t="s">
        <v>187</v>
      </c>
      <c r="K73" s="1" t="s">
        <v>188</v>
      </c>
      <c r="L73" s="37" t="s">
        <v>171</v>
      </c>
      <c r="M73" s="32" t="s">
        <v>24</v>
      </c>
      <c r="N73" s="31">
        <v>4577.5</v>
      </c>
      <c r="O73" s="32" t="s">
        <v>25</v>
      </c>
    </row>
    <row r="74" spans="1:15" ht="20.399999999999999">
      <c r="A74" s="20" t="s">
        <v>609</v>
      </c>
      <c r="B74" s="26">
        <v>43433</v>
      </c>
      <c r="C74" s="23">
        <v>10</v>
      </c>
      <c r="D74" s="1" t="s">
        <v>89</v>
      </c>
      <c r="E74" s="1" t="s">
        <v>89</v>
      </c>
      <c r="F74" s="23" t="s">
        <v>128</v>
      </c>
      <c r="G74" s="23">
        <v>180</v>
      </c>
      <c r="H74" s="23" t="s">
        <v>9</v>
      </c>
      <c r="I74" s="20" t="s">
        <v>151</v>
      </c>
      <c r="J74" s="20" t="s">
        <v>189</v>
      </c>
      <c r="K74" s="1" t="s">
        <v>190</v>
      </c>
      <c r="L74" s="37" t="s">
        <v>171</v>
      </c>
      <c r="M74" s="32" t="s">
        <v>24</v>
      </c>
      <c r="N74" s="31">
        <v>4479.25</v>
      </c>
      <c r="O74" s="32" t="s">
        <v>25</v>
      </c>
    </row>
    <row r="75" spans="1:15" ht="20.399999999999999">
      <c r="A75" s="20" t="s">
        <v>609</v>
      </c>
      <c r="B75" s="26">
        <v>43433</v>
      </c>
      <c r="C75" s="23">
        <v>10</v>
      </c>
      <c r="D75" s="1" t="s">
        <v>89</v>
      </c>
      <c r="E75" s="1" t="s">
        <v>89</v>
      </c>
      <c r="F75" s="23" t="s">
        <v>128</v>
      </c>
      <c r="G75" s="23">
        <v>180</v>
      </c>
      <c r="H75" s="23" t="s">
        <v>9</v>
      </c>
      <c r="I75" s="20" t="s">
        <v>168</v>
      </c>
      <c r="J75" s="20" t="s">
        <v>191</v>
      </c>
      <c r="K75" s="1" t="s">
        <v>192</v>
      </c>
      <c r="L75" s="37" t="s">
        <v>171</v>
      </c>
      <c r="M75" s="32" t="s">
        <v>24</v>
      </c>
      <c r="N75" s="31">
        <v>3572.55</v>
      </c>
      <c r="O75" s="32" t="s">
        <v>25</v>
      </c>
    </row>
    <row r="76" spans="1:15" ht="20.399999999999999">
      <c r="A76" s="20" t="s">
        <v>609</v>
      </c>
      <c r="B76" s="26">
        <v>43433</v>
      </c>
      <c r="C76" s="23">
        <v>10</v>
      </c>
      <c r="D76" s="1" t="s">
        <v>89</v>
      </c>
      <c r="E76" s="1" t="s">
        <v>89</v>
      </c>
      <c r="F76" s="23" t="s">
        <v>128</v>
      </c>
      <c r="G76" s="23">
        <v>180</v>
      </c>
      <c r="H76" s="23" t="s">
        <v>9</v>
      </c>
      <c r="I76" s="20" t="s">
        <v>168</v>
      </c>
      <c r="J76" s="20" t="s">
        <v>193</v>
      </c>
      <c r="K76" s="1" t="s">
        <v>194</v>
      </c>
      <c r="L76" s="37" t="s">
        <v>171</v>
      </c>
      <c r="M76" s="32" t="s">
        <v>24</v>
      </c>
      <c r="N76" s="31">
        <v>3300.47</v>
      </c>
      <c r="O76" s="32" t="s">
        <v>25</v>
      </c>
    </row>
    <row r="77" spans="1:15" ht="20.399999999999999">
      <c r="A77" s="20" t="s">
        <v>609</v>
      </c>
      <c r="B77" s="26">
        <v>43433</v>
      </c>
      <c r="C77" s="23">
        <v>10</v>
      </c>
      <c r="D77" s="1" t="s">
        <v>89</v>
      </c>
      <c r="E77" s="1" t="s">
        <v>89</v>
      </c>
      <c r="F77" s="23" t="s">
        <v>128</v>
      </c>
      <c r="G77" s="23">
        <v>180</v>
      </c>
      <c r="H77" s="23" t="s">
        <v>9</v>
      </c>
      <c r="I77" s="20" t="s">
        <v>168</v>
      </c>
      <c r="J77" s="20" t="s">
        <v>195</v>
      </c>
      <c r="K77" s="1" t="s">
        <v>196</v>
      </c>
      <c r="L77" s="37" t="s">
        <v>171</v>
      </c>
      <c r="M77" s="32" t="s">
        <v>24</v>
      </c>
      <c r="N77" s="31">
        <v>2886.25</v>
      </c>
      <c r="O77" s="32" t="s">
        <v>25</v>
      </c>
    </row>
    <row r="78" spans="1:15" ht="20.399999999999999">
      <c r="A78" s="20" t="s">
        <v>609</v>
      </c>
      <c r="B78" s="26">
        <v>43433</v>
      </c>
      <c r="C78" s="23">
        <v>10</v>
      </c>
      <c r="D78" s="1" t="s">
        <v>89</v>
      </c>
      <c r="E78" s="1" t="s">
        <v>89</v>
      </c>
      <c r="F78" s="23" t="s">
        <v>128</v>
      </c>
      <c r="G78" s="23">
        <v>180</v>
      </c>
      <c r="H78" s="23" t="s">
        <v>9</v>
      </c>
      <c r="I78" s="20" t="s">
        <v>168</v>
      </c>
      <c r="J78" s="20" t="s">
        <v>197</v>
      </c>
      <c r="K78" s="1" t="s">
        <v>198</v>
      </c>
      <c r="L78" s="37" t="s">
        <v>171</v>
      </c>
      <c r="M78" s="32" t="s">
        <v>24</v>
      </c>
      <c r="N78" s="31">
        <v>2693.85</v>
      </c>
      <c r="O78" s="32" t="s">
        <v>25</v>
      </c>
    </row>
    <row r="79" spans="1:15" ht="20.399999999999999">
      <c r="A79" s="20" t="s">
        <v>609</v>
      </c>
      <c r="B79" s="26">
        <v>43433</v>
      </c>
      <c r="C79" s="23">
        <v>10</v>
      </c>
      <c r="D79" s="1" t="s">
        <v>89</v>
      </c>
      <c r="E79" s="1" t="s">
        <v>89</v>
      </c>
      <c r="F79" s="23" t="s">
        <v>128</v>
      </c>
      <c r="G79" s="23">
        <v>180</v>
      </c>
      <c r="H79" s="23" t="s">
        <v>9</v>
      </c>
      <c r="I79" s="20" t="s">
        <v>168</v>
      </c>
      <c r="J79" s="20" t="s">
        <v>176</v>
      </c>
      <c r="K79" s="1" t="s">
        <v>199</v>
      </c>
      <c r="L79" s="37" t="s">
        <v>171</v>
      </c>
      <c r="M79" s="32" t="s">
        <v>24</v>
      </c>
      <c r="N79" s="31">
        <v>2328.7600000000002</v>
      </c>
      <c r="O79" s="32" t="s">
        <v>25</v>
      </c>
    </row>
    <row r="80" spans="1:15" ht="20.399999999999999">
      <c r="A80" s="20" t="s">
        <v>609</v>
      </c>
      <c r="B80" s="26">
        <v>43433</v>
      </c>
      <c r="C80" s="23">
        <v>10</v>
      </c>
      <c r="D80" s="1" t="s">
        <v>89</v>
      </c>
      <c r="E80" s="1" t="s">
        <v>89</v>
      </c>
      <c r="F80" s="23" t="s">
        <v>128</v>
      </c>
      <c r="G80" s="23">
        <v>180</v>
      </c>
      <c r="H80" s="23" t="s">
        <v>9</v>
      </c>
      <c r="I80" s="20" t="s">
        <v>168</v>
      </c>
      <c r="J80" s="20" t="s">
        <v>191</v>
      </c>
      <c r="K80" s="1" t="s">
        <v>200</v>
      </c>
      <c r="L80" s="37" t="s">
        <v>171</v>
      </c>
      <c r="M80" s="32" t="s">
        <v>24</v>
      </c>
      <c r="N80" s="31">
        <v>546.05999999999995</v>
      </c>
      <c r="O80" s="32" t="s">
        <v>25</v>
      </c>
    </row>
    <row r="81" spans="1:18" ht="20.399999999999999">
      <c r="A81" s="20" t="s">
        <v>609</v>
      </c>
      <c r="B81" s="26">
        <v>43433</v>
      </c>
      <c r="C81" s="23">
        <v>10</v>
      </c>
      <c r="D81" s="1" t="s">
        <v>89</v>
      </c>
      <c r="E81" s="1" t="s">
        <v>89</v>
      </c>
      <c r="F81" s="23" t="s">
        <v>128</v>
      </c>
      <c r="G81" s="23">
        <v>180</v>
      </c>
      <c r="H81" s="23" t="s">
        <v>9</v>
      </c>
      <c r="I81" s="20">
        <v>49</v>
      </c>
      <c r="J81" s="20">
        <v>49140</v>
      </c>
      <c r="K81" s="1" t="s">
        <v>201</v>
      </c>
      <c r="L81" s="1" t="s">
        <v>202</v>
      </c>
      <c r="M81" s="32" t="s">
        <v>24</v>
      </c>
      <c r="N81" s="31">
        <v>15961.25</v>
      </c>
      <c r="O81" s="32" t="s">
        <v>25</v>
      </c>
    </row>
    <row r="82" spans="1:18" ht="20.399999999999999">
      <c r="A82" s="20" t="s">
        <v>609</v>
      </c>
      <c r="B82" s="26">
        <v>43433</v>
      </c>
      <c r="C82" s="23">
        <v>10</v>
      </c>
      <c r="D82" s="1" t="s">
        <v>89</v>
      </c>
      <c r="E82" s="1" t="s">
        <v>89</v>
      </c>
      <c r="F82" s="23" t="s">
        <v>128</v>
      </c>
      <c r="G82" s="23">
        <v>180</v>
      </c>
      <c r="H82" s="23" t="s">
        <v>9</v>
      </c>
      <c r="I82" s="20">
        <v>49</v>
      </c>
      <c r="J82" s="20">
        <v>49310</v>
      </c>
      <c r="K82" s="1" t="s">
        <v>203</v>
      </c>
      <c r="L82" s="1" t="s">
        <v>204</v>
      </c>
      <c r="M82" s="32" t="s">
        <v>24</v>
      </c>
      <c r="N82" s="31">
        <v>8472.16</v>
      </c>
      <c r="O82" s="32" t="s">
        <v>25</v>
      </c>
    </row>
    <row r="83" spans="1:18" ht="20.399999999999999">
      <c r="A83" s="20" t="s">
        <v>609</v>
      </c>
      <c r="B83" s="26">
        <v>43433</v>
      </c>
      <c r="C83" s="23">
        <v>10</v>
      </c>
      <c r="D83" s="1" t="s">
        <v>89</v>
      </c>
      <c r="E83" s="1" t="s">
        <v>89</v>
      </c>
      <c r="F83" s="23" t="s">
        <v>128</v>
      </c>
      <c r="G83" s="23">
        <v>180</v>
      </c>
      <c r="H83" s="23" t="s">
        <v>9</v>
      </c>
      <c r="I83" s="20">
        <v>72</v>
      </c>
      <c r="J83" s="20">
        <v>72160</v>
      </c>
      <c r="K83" s="1" t="s">
        <v>205</v>
      </c>
      <c r="L83" s="1" t="s">
        <v>206</v>
      </c>
      <c r="M83" s="32" t="s">
        <v>24</v>
      </c>
      <c r="N83" s="31">
        <v>7811.1</v>
      </c>
      <c r="O83" s="32" t="s">
        <v>25</v>
      </c>
    </row>
    <row r="84" spans="1:18" ht="30.6">
      <c r="A84" s="20" t="s">
        <v>609</v>
      </c>
      <c r="B84" s="26">
        <v>43433</v>
      </c>
      <c r="C84" s="23">
        <v>10</v>
      </c>
      <c r="D84" s="1" t="s">
        <v>89</v>
      </c>
      <c r="E84" s="1" t="s">
        <v>89</v>
      </c>
      <c r="F84" s="23" t="s">
        <v>128</v>
      </c>
      <c r="G84" s="23">
        <v>180</v>
      </c>
      <c r="H84" s="23" t="s">
        <v>9</v>
      </c>
      <c r="I84" s="20">
        <v>72</v>
      </c>
      <c r="J84" s="20">
        <v>72400</v>
      </c>
      <c r="K84" s="1" t="s">
        <v>207</v>
      </c>
      <c r="L84" s="1" t="s">
        <v>208</v>
      </c>
      <c r="M84" s="32" t="s">
        <v>24</v>
      </c>
      <c r="N84" s="31">
        <v>6621.7</v>
      </c>
      <c r="O84" s="32" t="s">
        <v>25</v>
      </c>
    </row>
    <row r="85" spans="1:18" ht="51">
      <c r="A85" s="20" t="s">
        <v>609</v>
      </c>
      <c r="B85" s="26">
        <v>43433</v>
      </c>
      <c r="C85" s="23">
        <v>10</v>
      </c>
      <c r="D85" s="1" t="s">
        <v>89</v>
      </c>
      <c r="E85" s="1" t="s">
        <v>89</v>
      </c>
      <c r="F85" s="23" t="s">
        <v>128</v>
      </c>
      <c r="G85" s="23">
        <v>180</v>
      </c>
      <c r="H85" s="23" t="s">
        <v>9</v>
      </c>
      <c r="I85" s="20">
        <v>72</v>
      </c>
      <c r="J85" s="20">
        <v>72270</v>
      </c>
      <c r="K85" s="1" t="s">
        <v>209</v>
      </c>
      <c r="L85" s="1" t="s">
        <v>210</v>
      </c>
      <c r="M85" s="32" t="s">
        <v>24</v>
      </c>
      <c r="N85" s="31">
        <v>3316.14</v>
      </c>
      <c r="O85" s="32" t="s">
        <v>25</v>
      </c>
    </row>
    <row r="86" spans="1:18" ht="30.6">
      <c r="A86" s="20" t="s">
        <v>609</v>
      </c>
      <c r="B86" s="26">
        <v>43433</v>
      </c>
      <c r="C86" s="23">
        <v>10</v>
      </c>
      <c r="D86" s="1" t="s">
        <v>89</v>
      </c>
      <c r="E86" s="1" t="s">
        <v>89</v>
      </c>
      <c r="F86" s="23" t="s">
        <v>128</v>
      </c>
      <c r="G86" s="23">
        <v>180</v>
      </c>
      <c r="H86" s="23" t="s">
        <v>9</v>
      </c>
      <c r="I86" s="20">
        <v>72</v>
      </c>
      <c r="J86" s="20">
        <v>72400</v>
      </c>
      <c r="K86" s="1" t="s">
        <v>211</v>
      </c>
      <c r="L86" s="1" t="s">
        <v>212</v>
      </c>
      <c r="M86" s="32" t="s">
        <v>24</v>
      </c>
      <c r="N86" s="31">
        <v>1106.28</v>
      </c>
      <c r="O86" s="32" t="s">
        <v>25</v>
      </c>
    </row>
    <row r="87" spans="1:18" ht="30.6">
      <c r="A87" s="20" t="s">
        <v>609</v>
      </c>
      <c r="B87" s="26">
        <v>43433</v>
      </c>
      <c r="C87" s="23">
        <v>10</v>
      </c>
      <c r="D87" s="1" t="s">
        <v>89</v>
      </c>
      <c r="E87" s="1" t="s">
        <v>89</v>
      </c>
      <c r="F87" s="23" t="s">
        <v>128</v>
      </c>
      <c r="G87" s="23">
        <v>180</v>
      </c>
      <c r="H87" s="23" t="s">
        <v>9</v>
      </c>
      <c r="I87" s="20">
        <v>72</v>
      </c>
      <c r="J87" s="20">
        <v>72800</v>
      </c>
      <c r="K87" s="1" t="s">
        <v>213</v>
      </c>
      <c r="L87" s="1" t="s">
        <v>214</v>
      </c>
      <c r="M87" s="32" t="s">
        <v>24</v>
      </c>
      <c r="N87" s="31">
        <v>746.14</v>
      </c>
      <c r="O87" s="32" t="s">
        <v>25</v>
      </c>
    </row>
    <row r="88" spans="1:18" ht="30.6">
      <c r="A88" s="20" t="s">
        <v>609</v>
      </c>
      <c r="B88" s="26">
        <v>43433</v>
      </c>
      <c r="C88" s="23">
        <v>10</v>
      </c>
      <c r="D88" s="1" t="s">
        <v>89</v>
      </c>
      <c r="E88" s="1" t="s">
        <v>89</v>
      </c>
      <c r="F88" s="23" t="s">
        <v>90</v>
      </c>
      <c r="G88" s="23">
        <v>180</v>
      </c>
      <c r="H88" s="23" t="s">
        <v>9</v>
      </c>
      <c r="I88" s="20" t="s">
        <v>91</v>
      </c>
      <c r="J88" s="20">
        <v>44440</v>
      </c>
      <c r="K88" s="1" t="s">
        <v>215</v>
      </c>
      <c r="L88" s="1" t="s">
        <v>216</v>
      </c>
      <c r="M88" s="32" t="s">
        <v>24</v>
      </c>
      <c r="N88" s="31">
        <v>6163.58</v>
      </c>
      <c r="O88" s="32" t="s">
        <v>76</v>
      </c>
    </row>
    <row r="89" spans="1:18" ht="20.399999999999999">
      <c r="A89" s="20" t="s">
        <v>609</v>
      </c>
      <c r="B89" s="26">
        <v>43433</v>
      </c>
      <c r="C89" s="23">
        <v>10</v>
      </c>
      <c r="D89" s="1" t="s">
        <v>89</v>
      </c>
      <c r="E89" s="1" t="s">
        <v>89</v>
      </c>
      <c r="F89" s="23" t="s">
        <v>90</v>
      </c>
      <c r="G89" s="23">
        <v>180</v>
      </c>
      <c r="H89" s="23" t="s">
        <v>9</v>
      </c>
      <c r="I89" s="20" t="s">
        <v>91</v>
      </c>
      <c r="J89" s="20">
        <v>44580</v>
      </c>
      <c r="K89" s="1" t="s">
        <v>217</v>
      </c>
      <c r="L89" s="1" t="s">
        <v>218</v>
      </c>
      <c r="M89" s="32" t="s">
        <v>24</v>
      </c>
      <c r="N89" s="31">
        <v>4248.1400000000003</v>
      </c>
      <c r="O89" s="32" t="s">
        <v>76</v>
      </c>
    </row>
    <row r="90" spans="1:18" ht="40.799999999999997">
      <c r="A90" s="20" t="s">
        <v>609</v>
      </c>
      <c r="B90" s="26">
        <v>43433</v>
      </c>
      <c r="C90" s="23">
        <v>10</v>
      </c>
      <c r="D90" s="1" t="s">
        <v>89</v>
      </c>
      <c r="E90" s="1" t="s">
        <v>89</v>
      </c>
      <c r="F90" s="23" t="s">
        <v>90</v>
      </c>
      <c r="G90" s="23">
        <v>180</v>
      </c>
      <c r="H90" s="23" t="s">
        <v>9</v>
      </c>
      <c r="I90" s="20" t="s">
        <v>91</v>
      </c>
      <c r="J90" s="20">
        <v>44590</v>
      </c>
      <c r="K90" s="1" t="s">
        <v>219</v>
      </c>
      <c r="L90" s="1" t="s">
        <v>220</v>
      </c>
      <c r="M90" s="32" t="s">
        <v>24</v>
      </c>
      <c r="N90" s="31">
        <v>4422.51</v>
      </c>
      <c r="O90" s="32" t="s">
        <v>76</v>
      </c>
    </row>
    <row r="91" spans="1:18" ht="61.2">
      <c r="A91" s="20" t="s">
        <v>609</v>
      </c>
      <c r="B91" s="26">
        <v>43433</v>
      </c>
      <c r="C91" s="23">
        <v>10</v>
      </c>
      <c r="D91" s="1" t="s">
        <v>89</v>
      </c>
      <c r="E91" s="1" t="s">
        <v>89</v>
      </c>
      <c r="F91" s="23" t="s">
        <v>90</v>
      </c>
      <c r="G91" s="23">
        <v>180</v>
      </c>
      <c r="H91" s="23" t="s">
        <v>9</v>
      </c>
      <c r="I91" s="20" t="s">
        <v>91</v>
      </c>
      <c r="J91" s="20">
        <v>44850</v>
      </c>
      <c r="K91" s="1" t="s">
        <v>221</v>
      </c>
      <c r="L91" s="1" t="s">
        <v>222</v>
      </c>
      <c r="M91" s="32" t="s">
        <v>24</v>
      </c>
      <c r="N91" s="31">
        <v>5624.02</v>
      </c>
      <c r="O91" s="32" t="s">
        <v>76</v>
      </c>
    </row>
    <row r="92" spans="1:18" ht="20.399999999999999">
      <c r="A92" s="20" t="s">
        <v>609</v>
      </c>
      <c r="B92" s="26">
        <v>43433</v>
      </c>
      <c r="C92" s="23">
        <v>10</v>
      </c>
      <c r="D92" s="1" t="s">
        <v>89</v>
      </c>
      <c r="E92" s="1" t="s">
        <v>89</v>
      </c>
      <c r="F92" s="23" t="s">
        <v>90</v>
      </c>
      <c r="G92" s="23">
        <v>180</v>
      </c>
      <c r="H92" s="23" t="s">
        <v>9</v>
      </c>
      <c r="I92" s="20" t="s">
        <v>91</v>
      </c>
      <c r="J92" s="20">
        <v>44650</v>
      </c>
      <c r="K92" s="1" t="s">
        <v>223</v>
      </c>
      <c r="L92" s="1" t="s">
        <v>224</v>
      </c>
      <c r="M92" s="32" t="s">
        <v>24</v>
      </c>
      <c r="N92" s="31">
        <v>976.09</v>
      </c>
      <c r="O92" s="32" t="s">
        <v>76</v>
      </c>
    </row>
    <row r="93" spans="1:18" ht="20.399999999999999">
      <c r="A93" s="20" t="s">
        <v>609</v>
      </c>
      <c r="B93" s="26">
        <v>43433</v>
      </c>
      <c r="C93" s="23">
        <v>10</v>
      </c>
      <c r="D93" s="1" t="s">
        <v>89</v>
      </c>
      <c r="E93" s="1" t="s">
        <v>89</v>
      </c>
      <c r="F93" s="23" t="s">
        <v>90</v>
      </c>
      <c r="G93" s="23">
        <v>180</v>
      </c>
      <c r="H93" s="23" t="s">
        <v>9</v>
      </c>
      <c r="I93" s="20" t="s">
        <v>91</v>
      </c>
      <c r="J93" s="20">
        <v>44270</v>
      </c>
      <c r="K93" s="1" t="s">
        <v>225</v>
      </c>
      <c r="L93" s="1" t="s">
        <v>226</v>
      </c>
      <c r="M93" s="32" t="s">
        <v>24</v>
      </c>
      <c r="N93" s="31">
        <v>1729.6</v>
      </c>
      <c r="O93" s="32" t="s">
        <v>76</v>
      </c>
      <c r="R93" s="8"/>
    </row>
    <row r="94" spans="1:18" ht="20.399999999999999">
      <c r="A94" s="20" t="s">
        <v>609</v>
      </c>
      <c r="B94" s="26">
        <v>43433</v>
      </c>
      <c r="C94" s="23">
        <v>10</v>
      </c>
      <c r="D94" s="1" t="s">
        <v>89</v>
      </c>
      <c r="E94" s="1" t="s">
        <v>89</v>
      </c>
      <c r="F94" s="23" t="s">
        <v>90</v>
      </c>
      <c r="G94" s="23">
        <v>180</v>
      </c>
      <c r="H94" s="23" t="s">
        <v>9</v>
      </c>
      <c r="I94" s="20" t="s">
        <v>91</v>
      </c>
      <c r="J94" s="20">
        <v>44260</v>
      </c>
      <c r="K94" s="1" t="s">
        <v>227</v>
      </c>
      <c r="L94" s="1" t="s">
        <v>163</v>
      </c>
      <c r="M94" s="32" t="s">
        <v>24</v>
      </c>
      <c r="N94" s="31">
        <v>3070.04</v>
      </c>
      <c r="O94" s="32" t="s">
        <v>76</v>
      </c>
      <c r="R94" s="15"/>
    </row>
    <row r="95" spans="1:18" ht="20.399999999999999">
      <c r="A95" s="20" t="s">
        <v>609</v>
      </c>
      <c r="B95" s="26">
        <v>43433</v>
      </c>
      <c r="C95" s="23">
        <v>10</v>
      </c>
      <c r="D95" s="1" t="s">
        <v>89</v>
      </c>
      <c r="E95" s="1" t="s">
        <v>89</v>
      </c>
      <c r="F95" s="23" t="s">
        <v>90</v>
      </c>
      <c r="G95" s="23">
        <v>180</v>
      </c>
      <c r="H95" s="23" t="s">
        <v>9</v>
      </c>
      <c r="I95" s="20" t="s">
        <v>91</v>
      </c>
      <c r="J95" s="20">
        <v>44850</v>
      </c>
      <c r="K95" s="1" t="s">
        <v>228</v>
      </c>
      <c r="L95" s="1" t="s">
        <v>229</v>
      </c>
      <c r="M95" s="32" t="s">
        <v>24</v>
      </c>
      <c r="N95" s="31">
        <v>1053.55</v>
      </c>
      <c r="O95" s="32" t="s">
        <v>76</v>
      </c>
    </row>
    <row r="96" spans="1:18" ht="20.399999999999999">
      <c r="A96" s="20" t="s">
        <v>609</v>
      </c>
      <c r="B96" s="26">
        <v>43433</v>
      </c>
      <c r="C96" s="23">
        <v>10</v>
      </c>
      <c r="D96" s="1" t="s">
        <v>89</v>
      </c>
      <c r="E96" s="1" t="s">
        <v>89</v>
      </c>
      <c r="F96" s="23" t="s">
        <v>90</v>
      </c>
      <c r="G96" s="23">
        <v>180</v>
      </c>
      <c r="H96" s="23" t="s">
        <v>9</v>
      </c>
      <c r="I96" s="20" t="s">
        <v>91</v>
      </c>
      <c r="J96" s="20">
        <v>44690</v>
      </c>
      <c r="K96" s="1" t="s">
        <v>230</v>
      </c>
      <c r="L96" s="1" t="s">
        <v>231</v>
      </c>
      <c r="M96" s="32" t="s">
        <v>24</v>
      </c>
      <c r="N96" s="31">
        <v>1581.83</v>
      </c>
      <c r="O96" s="32" t="s">
        <v>76</v>
      </c>
    </row>
    <row r="97" spans="1:15" ht="20.399999999999999">
      <c r="A97" s="20" t="s">
        <v>609</v>
      </c>
      <c r="B97" s="26">
        <v>43433</v>
      </c>
      <c r="C97" s="23">
        <v>10</v>
      </c>
      <c r="D97" s="1" t="s">
        <v>89</v>
      </c>
      <c r="E97" s="1" t="s">
        <v>89</v>
      </c>
      <c r="F97" s="23" t="s">
        <v>90</v>
      </c>
      <c r="G97" s="23">
        <v>180</v>
      </c>
      <c r="H97" s="23" t="s">
        <v>9</v>
      </c>
      <c r="I97" s="20" t="s">
        <v>91</v>
      </c>
      <c r="J97" s="20">
        <v>44450</v>
      </c>
      <c r="K97" s="1" t="s">
        <v>232</v>
      </c>
      <c r="L97" s="1" t="s">
        <v>233</v>
      </c>
      <c r="M97" s="32" t="s">
        <v>24</v>
      </c>
      <c r="N97" s="31">
        <v>3177.2</v>
      </c>
      <c r="O97" s="32" t="s">
        <v>76</v>
      </c>
    </row>
    <row r="98" spans="1:15" ht="20.399999999999999">
      <c r="A98" s="20" t="s">
        <v>609</v>
      </c>
      <c r="B98" s="26">
        <v>43433</v>
      </c>
      <c r="C98" s="23">
        <v>10</v>
      </c>
      <c r="D98" s="1" t="s">
        <v>89</v>
      </c>
      <c r="E98" s="1" t="s">
        <v>89</v>
      </c>
      <c r="F98" s="23" t="s">
        <v>90</v>
      </c>
      <c r="G98" s="23">
        <v>180</v>
      </c>
      <c r="H98" s="23" t="s">
        <v>9</v>
      </c>
      <c r="I98" s="20" t="s">
        <v>91</v>
      </c>
      <c r="J98" s="20">
        <v>44460</v>
      </c>
      <c r="K98" s="1" t="s">
        <v>234</v>
      </c>
      <c r="L98" s="1" t="s">
        <v>235</v>
      </c>
      <c r="M98" s="32" t="s">
        <v>24</v>
      </c>
      <c r="N98" s="31">
        <v>3680.1</v>
      </c>
      <c r="O98" s="32" t="s">
        <v>76</v>
      </c>
    </row>
    <row r="99" spans="1:15" ht="20.399999999999999">
      <c r="A99" s="20" t="s">
        <v>609</v>
      </c>
      <c r="B99" s="26">
        <v>43433</v>
      </c>
      <c r="C99" s="23">
        <v>10</v>
      </c>
      <c r="D99" s="1" t="s">
        <v>89</v>
      </c>
      <c r="E99" s="1" t="s">
        <v>89</v>
      </c>
      <c r="F99" s="23" t="s">
        <v>90</v>
      </c>
      <c r="G99" s="23">
        <v>180</v>
      </c>
      <c r="H99" s="23" t="s">
        <v>9</v>
      </c>
      <c r="I99" s="20" t="s">
        <v>91</v>
      </c>
      <c r="J99" s="20">
        <v>44760</v>
      </c>
      <c r="K99" s="1" t="s">
        <v>236</v>
      </c>
      <c r="L99" s="1" t="s">
        <v>237</v>
      </c>
      <c r="M99" s="32" t="s">
        <v>24</v>
      </c>
      <c r="N99" s="31">
        <v>1452.77</v>
      </c>
      <c r="O99" s="32" t="s">
        <v>76</v>
      </c>
    </row>
    <row r="100" spans="1:15" ht="20.399999999999999">
      <c r="A100" s="20" t="s">
        <v>609</v>
      </c>
      <c r="B100" s="26">
        <v>43433</v>
      </c>
      <c r="C100" s="23">
        <v>10</v>
      </c>
      <c r="D100" s="1" t="s">
        <v>89</v>
      </c>
      <c r="E100" s="1" t="s">
        <v>89</v>
      </c>
      <c r="F100" s="23" t="s">
        <v>90</v>
      </c>
      <c r="G100" s="23">
        <v>180</v>
      </c>
      <c r="H100" s="23" t="s">
        <v>9</v>
      </c>
      <c r="I100" s="20" t="s">
        <v>91</v>
      </c>
      <c r="J100" s="20">
        <v>44690</v>
      </c>
      <c r="K100" s="1" t="s">
        <v>238</v>
      </c>
      <c r="L100" s="1" t="s">
        <v>239</v>
      </c>
      <c r="M100" s="32" t="s">
        <v>24</v>
      </c>
      <c r="N100" s="31">
        <v>3618.34</v>
      </c>
      <c r="O100" s="32" t="s">
        <v>76</v>
      </c>
    </row>
    <row r="101" spans="1:15" ht="30.6">
      <c r="A101" s="20" t="s">
        <v>609</v>
      </c>
      <c r="B101" s="26">
        <v>43433</v>
      </c>
      <c r="C101" s="23">
        <v>10</v>
      </c>
      <c r="D101" s="1" t="s">
        <v>89</v>
      </c>
      <c r="E101" s="1" t="s">
        <v>89</v>
      </c>
      <c r="F101" s="23" t="s">
        <v>90</v>
      </c>
      <c r="G101" s="23">
        <v>180</v>
      </c>
      <c r="H101" s="23" t="s">
        <v>9</v>
      </c>
      <c r="I101" s="20" t="s">
        <v>91</v>
      </c>
      <c r="J101" s="20">
        <v>44430</v>
      </c>
      <c r="K101" s="1" t="s">
        <v>240</v>
      </c>
      <c r="L101" s="1" t="s">
        <v>241</v>
      </c>
      <c r="M101" s="32" t="s">
        <v>24</v>
      </c>
      <c r="N101" s="31">
        <v>5180.1499999999996</v>
      </c>
      <c r="O101" s="32" t="s">
        <v>76</v>
      </c>
    </row>
    <row r="102" spans="1:15" ht="20.399999999999999">
      <c r="A102" s="20" t="s">
        <v>609</v>
      </c>
      <c r="B102" s="26">
        <v>43433</v>
      </c>
      <c r="C102" s="23">
        <v>10</v>
      </c>
      <c r="D102" s="1" t="s">
        <v>89</v>
      </c>
      <c r="E102" s="1" t="s">
        <v>89</v>
      </c>
      <c r="F102" s="23" t="s">
        <v>90</v>
      </c>
      <c r="G102" s="23">
        <v>180</v>
      </c>
      <c r="H102" s="23" t="s">
        <v>9</v>
      </c>
      <c r="I102" s="20" t="s">
        <v>91</v>
      </c>
      <c r="J102" s="20">
        <v>44120</v>
      </c>
      <c r="K102" s="1" t="s">
        <v>242</v>
      </c>
      <c r="L102" s="1" t="s">
        <v>243</v>
      </c>
      <c r="M102" s="32" t="s">
        <v>24</v>
      </c>
      <c r="N102" s="31">
        <v>1206.72</v>
      </c>
      <c r="O102" s="32" t="s">
        <v>76</v>
      </c>
    </row>
    <row r="103" spans="1:15" ht="20.399999999999999">
      <c r="A103" s="20" t="s">
        <v>609</v>
      </c>
      <c r="B103" s="26">
        <v>43433</v>
      </c>
      <c r="C103" s="23">
        <v>10</v>
      </c>
      <c r="D103" s="1" t="s">
        <v>89</v>
      </c>
      <c r="E103" s="1" t="s">
        <v>89</v>
      </c>
      <c r="F103" s="23" t="s">
        <v>90</v>
      </c>
      <c r="G103" s="23">
        <v>180</v>
      </c>
      <c r="H103" s="23" t="s">
        <v>9</v>
      </c>
      <c r="I103" s="20" t="s">
        <v>91</v>
      </c>
      <c r="J103" s="20">
        <v>44190</v>
      </c>
      <c r="K103" s="1" t="s">
        <v>244</v>
      </c>
      <c r="L103" s="1" t="s">
        <v>245</v>
      </c>
      <c r="M103" s="32" t="s">
        <v>24</v>
      </c>
      <c r="N103" s="31">
        <v>3694.57</v>
      </c>
      <c r="O103" s="32" t="s">
        <v>76</v>
      </c>
    </row>
    <row r="104" spans="1:15" ht="30.6">
      <c r="A104" s="20" t="s">
        <v>609</v>
      </c>
      <c r="B104" s="26">
        <v>43433</v>
      </c>
      <c r="C104" s="23">
        <v>10</v>
      </c>
      <c r="D104" s="1" t="s">
        <v>89</v>
      </c>
      <c r="E104" s="1" t="s">
        <v>89</v>
      </c>
      <c r="F104" s="23" t="s">
        <v>90</v>
      </c>
      <c r="G104" s="23">
        <v>180</v>
      </c>
      <c r="H104" s="23" t="s">
        <v>9</v>
      </c>
      <c r="I104" s="20" t="s">
        <v>91</v>
      </c>
      <c r="J104" s="20">
        <v>44450</v>
      </c>
      <c r="K104" s="1" t="s">
        <v>246</v>
      </c>
      <c r="L104" s="1" t="s">
        <v>247</v>
      </c>
      <c r="M104" s="32" t="s">
        <v>24</v>
      </c>
      <c r="N104" s="31">
        <v>5192.18</v>
      </c>
      <c r="O104" s="32" t="s">
        <v>76</v>
      </c>
    </row>
    <row r="105" spans="1:15" ht="20.399999999999999">
      <c r="A105" s="20" t="s">
        <v>609</v>
      </c>
      <c r="B105" s="26">
        <v>43433</v>
      </c>
      <c r="C105" s="23">
        <v>10</v>
      </c>
      <c r="D105" s="1" t="s">
        <v>89</v>
      </c>
      <c r="E105" s="1" t="s">
        <v>89</v>
      </c>
      <c r="F105" s="23" t="s">
        <v>90</v>
      </c>
      <c r="G105" s="23">
        <v>180</v>
      </c>
      <c r="H105" s="23" t="s">
        <v>9</v>
      </c>
      <c r="I105" s="20" t="s">
        <v>91</v>
      </c>
      <c r="J105" s="20">
        <v>44690</v>
      </c>
      <c r="K105" s="1" t="s">
        <v>248</v>
      </c>
      <c r="L105" s="1" t="s">
        <v>249</v>
      </c>
      <c r="M105" s="32" t="s">
        <v>24</v>
      </c>
      <c r="N105" s="31">
        <v>4885.55</v>
      </c>
      <c r="O105" s="32" t="s">
        <v>76</v>
      </c>
    </row>
    <row r="106" spans="1:15" ht="20.399999999999999">
      <c r="A106" s="20" t="s">
        <v>609</v>
      </c>
      <c r="B106" s="26">
        <v>43433</v>
      </c>
      <c r="C106" s="23">
        <v>10</v>
      </c>
      <c r="D106" s="1" t="s">
        <v>89</v>
      </c>
      <c r="E106" s="1" t="s">
        <v>89</v>
      </c>
      <c r="F106" s="23" t="s">
        <v>90</v>
      </c>
      <c r="G106" s="23">
        <v>180</v>
      </c>
      <c r="H106" s="23" t="s">
        <v>9</v>
      </c>
      <c r="I106" s="20" t="s">
        <v>91</v>
      </c>
      <c r="J106" s="20">
        <v>44310</v>
      </c>
      <c r="K106" s="1" t="s">
        <v>250</v>
      </c>
      <c r="L106" s="1" t="s">
        <v>251</v>
      </c>
      <c r="M106" s="32" t="s">
        <v>24</v>
      </c>
      <c r="N106" s="31">
        <v>3045.6</v>
      </c>
      <c r="O106" s="32" t="s">
        <v>76</v>
      </c>
    </row>
    <row r="107" spans="1:15" ht="20.399999999999999">
      <c r="A107" s="20" t="s">
        <v>609</v>
      </c>
      <c r="B107" s="26">
        <v>43433</v>
      </c>
      <c r="C107" s="23">
        <v>10</v>
      </c>
      <c r="D107" s="1" t="s">
        <v>89</v>
      </c>
      <c r="E107" s="1" t="s">
        <v>89</v>
      </c>
      <c r="F107" s="23" t="s">
        <v>90</v>
      </c>
      <c r="G107" s="23">
        <v>180</v>
      </c>
      <c r="H107" s="23" t="s">
        <v>9</v>
      </c>
      <c r="I107" s="20" t="s">
        <v>91</v>
      </c>
      <c r="J107" s="20">
        <v>44410</v>
      </c>
      <c r="K107" s="1" t="s">
        <v>252</v>
      </c>
      <c r="L107" s="1" t="s">
        <v>163</v>
      </c>
      <c r="M107" s="32" t="s">
        <v>24</v>
      </c>
      <c r="N107" s="31">
        <v>2282.88</v>
      </c>
      <c r="O107" s="32" t="s">
        <v>76</v>
      </c>
    </row>
    <row r="108" spans="1:15" ht="30.6">
      <c r="A108" s="20" t="s">
        <v>609</v>
      </c>
      <c r="B108" s="26">
        <v>43433</v>
      </c>
      <c r="C108" s="23">
        <v>10</v>
      </c>
      <c r="D108" s="1" t="s">
        <v>89</v>
      </c>
      <c r="E108" s="1" t="s">
        <v>89</v>
      </c>
      <c r="F108" s="23" t="s">
        <v>90</v>
      </c>
      <c r="G108" s="23">
        <v>180</v>
      </c>
      <c r="H108" s="23" t="s">
        <v>9</v>
      </c>
      <c r="I108" s="20" t="s">
        <v>91</v>
      </c>
      <c r="J108" s="20">
        <v>44170</v>
      </c>
      <c r="K108" s="1" t="s">
        <v>253</v>
      </c>
      <c r="L108" s="1" t="s">
        <v>254</v>
      </c>
      <c r="M108" s="32" t="s">
        <v>24</v>
      </c>
      <c r="N108" s="31">
        <v>6172.98</v>
      </c>
      <c r="O108" s="32" t="s">
        <v>76</v>
      </c>
    </row>
    <row r="109" spans="1:15" ht="30.6">
      <c r="A109" s="20" t="s">
        <v>609</v>
      </c>
      <c r="B109" s="26">
        <v>43433</v>
      </c>
      <c r="C109" s="23">
        <v>10</v>
      </c>
      <c r="D109" s="1" t="s">
        <v>89</v>
      </c>
      <c r="E109" s="1" t="s">
        <v>89</v>
      </c>
      <c r="F109" s="23" t="s">
        <v>90</v>
      </c>
      <c r="G109" s="23">
        <v>180</v>
      </c>
      <c r="H109" s="23" t="s">
        <v>9</v>
      </c>
      <c r="I109" s="20" t="s">
        <v>91</v>
      </c>
      <c r="J109" s="20">
        <v>44690</v>
      </c>
      <c r="K109" s="1" t="s">
        <v>255</v>
      </c>
      <c r="L109" s="1" t="s">
        <v>256</v>
      </c>
      <c r="M109" s="32" t="s">
        <v>24</v>
      </c>
      <c r="N109" s="31">
        <v>2985.25</v>
      </c>
      <c r="O109" s="32" t="s">
        <v>76</v>
      </c>
    </row>
    <row r="110" spans="1:15" ht="30.6">
      <c r="A110" s="20" t="s">
        <v>609</v>
      </c>
      <c r="B110" s="26">
        <v>43433</v>
      </c>
      <c r="C110" s="23">
        <v>10</v>
      </c>
      <c r="D110" s="1" t="s">
        <v>89</v>
      </c>
      <c r="E110" s="1" t="s">
        <v>89</v>
      </c>
      <c r="F110" s="23" t="s">
        <v>90</v>
      </c>
      <c r="G110" s="23">
        <v>180</v>
      </c>
      <c r="H110" s="23" t="s">
        <v>9</v>
      </c>
      <c r="I110" s="20" t="s">
        <v>91</v>
      </c>
      <c r="J110" s="20">
        <v>44118</v>
      </c>
      <c r="K110" s="1" t="s">
        <v>257</v>
      </c>
      <c r="L110" s="1" t="s">
        <v>258</v>
      </c>
      <c r="M110" s="32" t="s">
        <v>24</v>
      </c>
      <c r="N110" s="31">
        <v>25035.96</v>
      </c>
      <c r="O110" s="32" t="s">
        <v>76</v>
      </c>
    </row>
    <row r="111" spans="1:15" ht="20.399999999999999">
      <c r="A111" s="20" t="s">
        <v>609</v>
      </c>
      <c r="B111" s="26">
        <v>43433</v>
      </c>
      <c r="C111" s="23">
        <v>10</v>
      </c>
      <c r="D111" s="1" t="s">
        <v>89</v>
      </c>
      <c r="E111" s="1" t="s">
        <v>89</v>
      </c>
      <c r="F111" s="23" t="s">
        <v>90</v>
      </c>
      <c r="G111" s="23">
        <v>180</v>
      </c>
      <c r="H111" s="23" t="s">
        <v>9</v>
      </c>
      <c r="I111" s="20" t="s">
        <v>91</v>
      </c>
      <c r="J111" s="20">
        <v>44710</v>
      </c>
      <c r="K111" s="1" t="s">
        <v>259</v>
      </c>
      <c r="L111" s="1" t="s">
        <v>260</v>
      </c>
      <c r="M111" s="32" t="s">
        <v>24</v>
      </c>
      <c r="N111" s="31">
        <v>644.83000000000004</v>
      </c>
      <c r="O111" s="32" t="s">
        <v>76</v>
      </c>
    </row>
    <row r="112" spans="1:15" ht="20.399999999999999">
      <c r="A112" s="20" t="s">
        <v>609</v>
      </c>
      <c r="B112" s="26">
        <v>43433</v>
      </c>
      <c r="C112" s="23">
        <v>10</v>
      </c>
      <c r="D112" s="1" t="s">
        <v>89</v>
      </c>
      <c r="E112" s="1" t="s">
        <v>89</v>
      </c>
      <c r="F112" s="23" t="s">
        <v>90</v>
      </c>
      <c r="G112" s="23">
        <v>180</v>
      </c>
      <c r="H112" s="23" t="s">
        <v>9</v>
      </c>
      <c r="I112" s="20" t="s">
        <v>91</v>
      </c>
      <c r="J112" s="20">
        <v>44270</v>
      </c>
      <c r="K112" s="1" t="s">
        <v>261</v>
      </c>
      <c r="L112" s="1" t="s">
        <v>155</v>
      </c>
      <c r="M112" s="32" t="s">
        <v>24</v>
      </c>
      <c r="N112" s="31">
        <v>2857.6</v>
      </c>
      <c r="O112" s="32" t="s">
        <v>76</v>
      </c>
    </row>
    <row r="113" spans="1:15" ht="30.6">
      <c r="A113" s="20" t="s">
        <v>609</v>
      </c>
      <c r="B113" s="26">
        <v>43433</v>
      </c>
      <c r="C113" s="23">
        <v>10</v>
      </c>
      <c r="D113" s="1" t="s">
        <v>89</v>
      </c>
      <c r="E113" s="1" t="s">
        <v>89</v>
      </c>
      <c r="F113" s="23" t="s">
        <v>90</v>
      </c>
      <c r="G113" s="23">
        <v>180</v>
      </c>
      <c r="H113" s="23" t="s">
        <v>9</v>
      </c>
      <c r="I113" s="20" t="s">
        <v>91</v>
      </c>
      <c r="J113" s="20">
        <v>44310</v>
      </c>
      <c r="K113" s="1" t="s">
        <v>262</v>
      </c>
      <c r="L113" s="1" t="s">
        <v>263</v>
      </c>
      <c r="M113" s="32" t="s">
        <v>24</v>
      </c>
      <c r="N113" s="31">
        <v>3478</v>
      </c>
      <c r="O113" s="32" t="s">
        <v>76</v>
      </c>
    </row>
    <row r="114" spans="1:15" ht="40.799999999999997">
      <c r="A114" s="20" t="s">
        <v>609</v>
      </c>
      <c r="B114" s="26">
        <v>43433</v>
      </c>
      <c r="C114" s="23">
        <v>10</v>
      </c>
      <c r="D114" s="1" t="s">
        <v>89</v>
      </c>
      <c r="E114" s="1" t="s">
        <v>89</v>
      </c>
      <c r="F114" s="23" t="s">
        <v>90</v>
      </c>
      <c r="G114" s="23">
        <v>180</v>
      </c>
      <c r="H114" s="23" t="s">
        <v>9</v>
      </c>
      <c r="I114" s="20" t="s">
        <v>91</v>
      </c>
      <c r="J114" s="20">
        <v>44450</v>
      </c>
      <c r="K114" s="1" t="s">
        <v>264</v>
      </c>
      <c r="L114" s="1" t="s">
        <v>265</v>
      </c>
      <c r="M114" s="32" t="s">
        <v>24</v>
      </c>
      <c r="N114" s="31">
        <v>33956.19</v>
      </c>
      <c r="O114" s="32" t="s">
        <v>76</v>
      </c>
    </row>
    <row r="115" spans="1:15" ht="20.399999999999999">
      <c r="A115" s="20" t="s">
        <v>609</v>
      </c>
      <c r="B115" s="26">
        <v>43433</v>
      </c>
      <c r="C115" s="23">
        <v>10</v>
      </c>
      <c r="D115" s="1" t="s">
        <v>89</v>
      </c>
      <c r="E115" s="1" t="s">
        <v>89</v>
      </c>
      <c r="F115" s="23" t="s">
        <v>90</v>
      </c>
      <c r="G115" s="23">
        <v>180</v>
      </c>
      <c r="H115" s="23" t="s">
        <v>9</v>
      </c>
      <c r="I115" s="20" t="s">
        <v>91</v>
      </c>
      <c r="J115" s="20">
        <v>44270</v>
      </c>
      <c r="K115" s="1" t="s">
        <v>266</v>
      </c>
      <c r="L115" s="1" t="s">
        <v>267</v>
      </c>
      <c r="M115" s="32" t="s">
        <v>24</v>
      </c>
      <c r="N115" s="31">
        <v>25464.6</v>
      </c>
      <c r="O115" s="32" t="s">
        <v>76</v>
      </c>
    </row>
    <row r="116" spans="1:15" ht="30.6">
      <c r="A116" s="20" t="s">
        <v>609</v>
      </c>
      <c r="B116" s="26">
        <v>43433</v>
      </c>
      <c r="C116" s="23">
        <v>10</v>
      </c>
      <c r="D116" s="1" t="s">
        <v>89</v>
      </c>
      <c r="E116" s="1" t="s">
        <v>89</v>
      </c>
      <c r="F116" s="23" t="s">
        <v>90</v>
      </c>
      <c r="G116" s="23">
        <v>180</v>
      </c>
      <c r="H116" s="23" t="s">
        <v>9</v>
      </c>
      <c r="I116" s="20" t="s">
        <v>91</v>
      </c>
      <c r="J116" s="20">
        <v>44450</v>
      </c>
      <c r="K116" s="1" t="s">
        <v>268</v>
      </c>
      <c r="L116" s="1" t="s">
        <v>269</v>
      </c>
      <c r="M116" s="32" t="s">
        <v>24</v>
      </c>
      <c r="N116" s="31">
        <v>7332</v>
      </c>
      <c r="O116" s="32" t="s">
        <v>76</v>
      </c>
    </row>
    <row r="117" spans="1:15" ht="30.6">
      <c r="A117" s="20" t="s">
        <v>609</v>
      </c>
      <c r="B117" s="26">
        <v>43433</v>
      </c>
      <c r="C117" s="23">
        <v>10</v>
      </c>
      <c r="D117" s="1" t="s">
        <v>89</v>
      </c>
      <c r="E117" s="1" t="s">
        <v>89</v>
      </c>
      <c r="F117" s="23" t="s">
        <v>90</v>
      </c>
      <c r="G117" s="23">
        <v>180</v>
      </c>
      <c r="H117" s="23" t="s">
        <v>9</v>
      </c>
      <c r="I117" s="20" t="s">
        <v>91</v>
      </c>
      <c r="J117" s="20">
        <v>44540</v>
      </c>
      <c r="K117" s="1" t="s">
        <v>270</v>
      </c>
      <c r="L117" s="1" t="s">
        <v>271</v>
      </c>
      <c r="M117" s="32" t="s">
        <v>24</v>
      </c>
      <c r="N117" s="31">
        <v>11003.26</v>
      </c>
      <c r="O117" s="32" t="s">
        <v>76</v>
      </c>
    </row>
    <row r="118" spans="1:15" ht="30.6">
      <c r="A118" s="20" t="s">
        <v>609</v>
      </c>
      <c r="B118" s="26">
        <v>43433</v>
      </c>
      <c r="C118" s="23">
        <v>10</v>
      </c>
      <c r="D118" s="1" t="s">
        <v>89</v>
      </c>
      <c r="E118" s="1" t="s">
        <v>89</v>
      </c>
      <c r="F118" s="23" t="s">
        <v>90</v>
      </c>
      <c r="G118" s="23">
        <v>180</v>
      </c>
      <c r="H118" s="23" t="s">
        <v>9</v>
      </c>
      <c r="I118" s="20" t="s">
        <v>91</v>
      </c>
      <c r="J118" s="20">
        <v>44270</v>
      </c>
      <c r="K118" s="1" t="s">
        <v>272</v>
      </c>
      <c r="L118" s="1" t="s">
        <v>273</v>
      </c>
      <c r="M118" s="32" t="s">
        <v>24</v>
      </c>
      <c r="N118" s="31">
        <v>7332</v>
      </c>
      <c r="O118" s="32" t="s">
        <v>76</v>
      </c>
    </row>
    <row r="119" spans="1:15" ht="20.399999999999999">
      <c r="A119" s="20" t="s">
        <v>609</v>
      </c>
      <c r="B119" s="26">
        <v>43433</v>
      </c>
      <c r="C119" s="23">
        <v>10</v>
      </c>
      <c r="D119" s="1" t="s">
        <v>89</v>
      </c>
      <c r="E119" s="1" t="s">
        <v>89</v>
      </c>
      <c r="F119" s="23" t="s">
        <v>90</v>
      </c>
      <c r="G119" s="23">
        <v>180</v>
      </c>
      <c r="H119" s="23" t="s">
        <v>9</v>
      </c>
      <c r="I119" s="20" t="s">
        <v>91</v>
      </c>
      <c r="J119" s="20">
        <v>44370</v>
      </c>
      <c r="K119" s="1" t="s">
        <v>274</v>
      </c>
      <c r="L119" s="1" t="s">
        <v>275</v>
      </c>
      <c r="M119" s="32" t="s">
        <v>24</v>
      </c>
      <c r="N119" s="31">
        <v>1757.8</v>
      </c>
      <c r="O119" s="32" t="s">
        <v>76</v>
      </c>
    </row>
    <row r="120" spans="1:15" ht="30.6">
      <c r="A120" s="20" t="s">
        <v>609</v>
      </c>
      <c r="B120" s="26">
        <v>43433</v>
      </c>
      <c r="C120" s="23">
        <v>10</v>
      </c>
      <c r="D120" s="1" t="s">
        <v>89</v>
      </c>
      <c r="E120" s="1" t="s">
        <v>89</v>
      </c>
      <c r="F120" s="23" t="s">
        <v>90</v>
      </c>
      <c r="G120" s="23">
        <v>180</v>
      </c>
      <c r="H120" s="23" t="s">
        <v>9</v>
      </c>
      <c r="I120" s="20" t="s">
        <v>151</v>
      </c>
      <c r="J120" s="20">
        <v>49250</v>
      </c>
      <c r="K120" s="1" t="s">
        <v>276</v>
      </c>
      <c r="L120" s="1" t="s">
        <v>277</v>
      </c>
      <c r="M120" s="32" t="s">
        <v>24</v>
      </c>
      <c r="N120" s="31">
        <v>1786</v>
      </c>
      <c r="O120" s="32" t="s">
        <v>76</v>
      </c>
    </row>
    <row r="121" spans="1:15" ht="30.6">
      <c r="A121" s="20" t="s">
        <v>609</v>
      </c>
      <c r="B121" s="26">
        <v>43433</v>
      </c>
      <c r="C121" s="23">
        <v>10</v>
      </c>
      <c r="D121" s="1" t="s">
        <v>89</v>
      </c>
      <c r="E121" s="1" t="s">
        <v>89</v>
      </c>
      <c r="F121" s="23" t="s">
        <v>90</v>
      </c>
      <c r="G121" s="23">
        <v>180</v>
      </c>
      <c r="H121" s="23" t="s">
        <v>9</v>
      </c>
      <c r="I121" s="20" t="s">
        <v>151</v>
      </c>
      <c r="J121" s="20">
        <v>49290</v>
      </c>
      <c r="K121" s="1" t="s">
        <v>278</v>
      </c>
      <c r="L121" s="1" t="s">
        <v>279</v>
      </c>
      <c r="M121" s="32" t="s">
        <v>24</v>
      </c>
      <c r="N121" s="31">
        <v>2005.02</v>
      </c>
      <c r="O121" s="32" t="s">
        <v>76</v>
      </c>
    </row>
    <row r="122" spans="1:15" ht="20.399999999999999">
      <c r="A122" s="20" t="s">
        <v>609</v>
      </c>
      <c r="B122" s="26">
        <v>43433</v>
      </c>
      <c r="C122" s="23">
        <v>10</v>
      </c>
      <c r="D122" s="1" t="s">
        <v>89</v>
      </c>
      <c r="E122" s="1" t="s">
        <v>89</v>
      </c>
      <c r="F122" s="23" t="s">
        <v>90</v>
      </c>
      <c r="G122" s="23">
        <v>180</v>
      </c>
      <c r="H122" s="23" t="s">
        <v>9</v>
      </c>
      <c r="I122" s="20" t="s">
        <v>151</v>
      </c>
      <c r="J122" s="20">
        <v>49290</v>
      </c>
      <c r="K122" s="1" t="s">
        <v>280</v>
      </c>
      <c r="L122" s="1" t="s">
        <v>281</v>
      </c>
      <c r="M122" s="32" t="s">
        <v>24</v>
      </c>
      <c r="N122" s="31">
        <v>3890.66</v>
      </c>
      <c r="O122" s="32" t="s">
        <v>76</v>
      </c>
    </row>
    <row r="123" spans="1:15" ht="30.6">
      <c r="A123" s="20" t="s">
        <v>609</v>
      </c>
      <c r="B123" s="26">
        <v>43433</v>
      </c>
      <c r="C123" s="23">
        <v>10</v>
      </c>
      <c r="D123" s="1" t="s">
        <v>89</v>
      </c>
      <c r="E123" s="1" t="s">
        <v>89</v>
      </c>
      <c r="F123" s="23" t="s">
        <v>90</v>
      </c>
      <c r="G123" s="23">
        <v>180</v>
      </c>
      <c r="H123" s="23" t="s">
        <v>9</v>
      </c>
      <c r="I123" s="20" t="s">
        <v>151</v>
      </c>
      <c r="J123" s="20">
        <v>49320</v>
      </c>
      <c r="K123" s="1" t="s">
        <v>282</v>
      </c>
      <c r="L123" s="1" t="s">
        <v>283</v>
      </c>
      <c r="M123" s="32" t="s">
        <v>24</v>
      </c>
      <c r="N123" s="31">
        <v>3672.2</v>
      </c>
      <c r="O123" s="32" t="s">
        <v>76</v>
      </c>
    </row>
    <row r="124" spans="1:15" ht="20.399999999999999">
      <c r="A124" s="20" t="s">
        <v>609</v>
      </c>
      <c r="B124" s="26">
        <v>43433</v>
      </c>
      <c r="C124" s="23">
        <v>10</v>
      </c>
      <c r="D124" s="1" t="s">
        <v>89</v>
      </c>
      <c r="E124" s="1" t="s">
        <v>89</v>
      </c>
      <c r="F124" s="23" t="s">
        <v>90</v>
      </c>
      <c r="G124" s="23">
        <v>180</v>
      </c>
      <c r="H124" s="23" t="s">
        <v>9</v>
      </c>
      <c r="I124" s="20" t="s">
        <v>151</v>
      </c>
      <c r="J124" s="20">
        <v>49250</v>
      </c>
      <c r="K124" s="1" t="s">
        <v>284</v>
      </c>
      <c r="L124" s="1" t="s">
        <v>285</v>
      </c>
      <c r="M124" s="32" t="s">
        <v>24</v>
      </c>
      <c r="N124" s="31">
        <v>1340.44</v>
      </c>
      <c r="O124" s="32" t="s">
        <v>76</v>
      </c>
    </row>
    <row r="125" spans="1:15" ht="30.6">
      <c r="A125" s="20" t="s">
        <v>609</v>
      </c>
      <c r="B125" s="26">
        <v>43433</v>
      </c>
      <c r="C125" s="23">
        <v>10</v>
      </c>
      <c r="D125" s="1" t="s">
        <v>89</v>
      </c>
      <c r="E125" s="1" t="s">
        <v>89</v>
      </c>
      <c r="F125" s="23" t="s">
        <v>90</v>
      </c>
      <c r="G125" s="23">
        <v>180</v>
      </c>
      <c r="H125" s="23" t="s">
        <v>9</v>
      </c>
      <c r="I125" s="20" t="s">
        <v>151</v>
      </c>
      <c r="J125" s="20">
        <v>49140</v>
      </c>
      <c r="K125" s="1" t="s">
        <v>286</v>
      </c>
      <c r="L125" s="1" t="s">
        <v>287</v>
      </c>
      <c r="M125" s="32" t="s">
        <v>24</v>
      </c>
      <c r="N125" s="31">
        <v>1955.2</v>
      </c>
      <c r="O125" s="32" t="s">
        <v>76</v>
      </c>
    </row>
    <row r="126" spans="1:15" ht="40.799999999999997">
      <c r="A126" s="20" t="s">
        <v>609</v>
      </c>
      <c r="B126" s="26">
        <v>43433</v>
      </c>
      <c r="C126" s="23">
        <v>10</v>
      </c>
      <c r="D126" s="1" t="s">
        <v>89</v>
      </c>
      <c r="E126" s="1" t="s">
        <v>89</v>
      </c>
      <c r="F126" s="23" t="s">
        <v>90</v>
      </c>
      <c r="G126" s="23">
        <v>180</v>
      </c>
      <c r="H126" s="23" t="s">
        <v>9</v>
      </c>
      <c r="I126" s="20" t="s">
        <v>151</v>
      </c>
      <c r="J126" s="20">
        <v>49380</v>
      </c>
      <c r="K126" s="1" t="s">
        <v>288</v>
      </c>
      <c r="L126" s="1" t="s">
        <v>289</v>
      </c>
      <c r="M126" s="32" t="s">
        <v>24</v>
      </c>
      <c r="N126" s="31">
        <v>7450.56</v>
      </c>
      <c r="O126" s="32" t="s">
        <v>76</v>
      </c>
    </row>
    <row r="127" spans="1:15" ht="20.399999999999999">
      <c r="A127" s="20" t="s">
        <v>609</v>
      </c>
      <c r="B127" s="26">
        <v>43433</v>
      </c>
      <c r="C127" s="23">
        <v>10</v>
      </c>
      <c r="D127" s="1" t="s">
        <v>89</v>
      </c>
      <c r="E127" s="1" t="s">
        <v>89</v>
      </c>
      <c r="F127" s="23" t="s">
        <v>90</v>
      </c>
      <c r="G127" s="23">
        <v>180</v>
      </c>
      <c r="H127" s="23" t="s">
        <v>9</v>
      </c>
      <c r="I127" s="20" t="s">
        <v>151</v>
      </c>
      <c r="J127" s="20">
        <v>49320</v>
      </c>
      <c r="K127" s="1" t="s">
        <v>290</v>
      </c>
      <c r="L127" s="1" t="s">
        <v>291</v>
      </c>
      <c r="M127" s="32" t="s">
        <v>24</v>
      </c>
      <c r="N127" s="31">
        <v>3268.38</v>
      </c>
      <c r="O127" s="32" t="s">
        <v>76</v>
      </c>
    </row>
    <row r="128" spans="1:15" ht="20.399999999999999">
      <c r="A128" s="20" t="s">
        <v>609</v>
      </c>
      <c r="B128" s="26">
        <v>43433</v>
      </c>
      <c r="C128" s="23">
        <v>10</v>
      </c>
      <c r="D128" s="1" t="s">
        <v>89</v>
      </c>
      <c r="E128" s="1" t="s">
        <v>89</v>
      </c>
      <c r="F128" s="23" t="s">
        <v>90</v>
      </c>
      <c r="G128" s="23">
        <v>180</v>
      </c>
      <c r="H128" s="23" t="s">
        <v>9</v>
      </c>
      <c r="I128" s="20" t="s">
        <v>151</v>
      </c>
      <c r="J128" s="20">
        <v>49750</v>
      </c>
      <c r="K128" s="1" t="s">
        <v>292</v>
      </c>
      <c r="L128" s="1" t="s">
        <v>293</v>
      </c>
      <c r="M128" s="32" t="s">
        <v>24</v>
      </c>
      <c r="N128" s="31">
        <v>1568.04</v>
      </c>
      <c r="O128" s="32" t="s">
        <v>76</v>
      </c>
    </row>
    <row r="129" spans="1:15" ht="20.399999999999999">
      <c r="A129" s="20" t="s">
        <v>609</v>
      </c>
      <c r="B129" s="26">
        <v>43433</v>
      </c>
      <c r="C129" s="23">
        <v>10</v>
      </c>
      <c r="D129" s="1" t="s">
        <v>89</v>
      </c>
      <c r="E129" s="1" t="s">
        <v>89</v>
      </c>
      <c r="F129" s="23" t="s">
        <v>90</v>
      </c>
      <c r="G129" s="23">
        <v>180</v>
      </c>
      <c r="H129" s="23" t="s">
        <v>9</v>
      </c>
      <c r="I129" s="20" t="s">
        <v>151</v>
      </c>
      <c r="J129" s="20">
        <v>49560</v>
      </c>
      <c r="K129" s="1" t="s">
        <v>294</v>
      </c>
      <c r="L129" s="1" t="s">
        <v>295</v>
      </c>
      <c r="M129" s="32" t="s">
        <v>24</v>
      </c>
      <c r="N129" s="31">
        <v>789.6</v>
      </c>
      <c r="O129" s="32" t="s">
        <v>76</v>
      </c>
    </row>
    <row r="130" spans="1:15" ht="20.399999999999999">
      <c r="A130" s="20" t="s">
        <v>609</v>
      </c>
      <c r="B130" s="26">
        <v>43433</v>
      </c>
      <c r="C130" s="23">
        <v>10</v>
      </c>
      <c r="D130" s="1" t="s">
        <v>89</v>
      </c>
      <c r="E130" s="1" t="s">
        <v>89</v>
      </c>
      <c r="F130" s="23" t="s">
        <v>90</v>
      </c>
      <c r="G130" s="23">
        <v>180</v>
      </c>
      <c r="H130" s="23" t="s">
        <v>9</v>
      </c>
      <c r="I130" s="20" t="s">
        <v>151</v>
      </c>
      <c r="J130" s="20">
        <v>49320</v>
      </c>
      <c r="K130" s="1" t="s">
        <v>296</v>
      </c>
      <c r="L130" s="1" t="s">
        <v>297</v>
      </c>
      <c r="M130" s="32" t="s">
        <v>24</v>
      </c>
      <c r="N130" s="31">
        <v>1391.2</v>
      </c>
      <c r="O130" s="32" t="s">
        <v>76</v>
      </c>
    </row>
    <row r="131" spans="1:15" ht="20.399999999999999">
      <c r="A131" s="20" t="s">
        <v>609</v>
      </c>
      <c r="B131" s="26">
        <v>43433</v>
      </c>
      <c r="C131" s="23">
        <v>10</v>
      </c>
      <c r="D131" s="1" t="s">
        <v>89</v>
      </c>
      <c r="E131" s="1" t="s">
        <v>89</v>
      </c>
      <c r="F131" s="23" t="s">
        <v>90</v>
      </c>
      <c r="G131" s="23">
        <v>180</v>
      </c>
      <c r="H131" s="23" t="s">
        <v>9</v>
      </c>
      <c r="I131" s="20" t="s">
        <v>151</v>
      </c>
      <c r="J131" s="20">
        <v>49730</v>
      </c>
      <c r="K131" s="1" t="s">
        <v>298</v>
      </c>
      <c r="L131" s="1" t="s">
        <v>299</v>
      </c>
      <c r="M131" s="32" t="s">
        <v>24</v>
      </c>
      <c r="N131" s="31">
        <v>3901</v>
      </c>
      <c r="O131" s="32" t="s">
        <v>76</v>
      </c>
    </row>
    <row r="132" spans="1:15" ht="20.399999999999999">
      <c r="A132" s="20" t="s">
        <v>609</v>
      </c>
      <c r="B132" s="26">
        <v>43433</v>
      </c>
      <c r="C132" s="23">
        <v>10</v>
      </c>
      <c r="D132" s="1" t="s">
        <v>89</v>
      </c>
      <c r="E132" s="1" t="s">
        <v>89</v>
      </c>
      <c r="F132" s="23" t="s">
        <v>90</v>
      </c>
      <c r="G132" s="23">
        <v>180</v>
      </c>
      <c r="H132" s="23" t="s">
        <v>9</v>
      </c>
      <c r="I132" s="20" t="s">
        <v>151</v>
      </c>
      <c r="J132" s="20">
        <v>49260</v>
      </c>
      <c r="K132" s="1" t="s">
        <v>300</v>
      </c>
      <c r="L132" s="1" t="s">
        <v>301</v>
      </c>
      <c r="M132" s="32" t="s">
        <v>24</v>
      </c>
      <c r="N132" s="31">
        <v>2667.25</v>
      </c>
      <c r="O132" s="32" t="s">
        <v>76</v>
      </c>
    </row>
    <row r="133" spans="1:15" ht="20.399999999999999">
      <c r="A133" s="20" t="s">
        <v>609</v>
      </c>
      <c r="B133" s="26">
        <v>43433</v>
      </c>
      <c r="C133" s="23">
        <v>10</v>
      </c>
      <c r="D133" s="1" t="s">
        <v>89</v>
      </c>
      <c r="E133" s="1" t="s">
        <v>89</v>
      </c>
      <c r="F133" s="23" t="s">
        <v>90</v>
      </c>
      <c r="G133" s="23">
        <v>180</v>
      </c>
      <c r="H133" s="23" t="s">
        <v>9</v>
      </c>
      <c r="I133" s="20" t="s">
        <v>151</v>
      </c>
      <c r="J133" s="20">
        <v>49400</v>
      </c>
      <c r="K133" s="1" t="s">
        <v>302</v>
      </c>
      <c r="L133" s="1" t="s">
        <v>303</v>
      </c>
      <c r="M133" s="32" t="s">
        <v>24</v>
      </c>
      <c r="N133" s="31">
        <v>1443.37</v>
      </c>
      <c r="O133" s="32" t="s">
        <v>76</v>
      </c>
    </row>
    <row r="134" spans="1:15" ht="30.6">
      <c r="A134" s="20" t="s">
        <v>609</v>
      </c>
      <c r="B134" s="26">
        <v>43433</v>
      </c>
      <c r="C134" s="23">
        <v>10</v>
      </c>
      <c r="D134" s="1" t="s">
        <v>89</v>
      </c>
      <c r="E134" s="1" t="s">
        <v>89</v>
      </c>
      <c r="F134" s="23" t="s">
        <v>90</v>
      </c>
      <c r="G134" s="23">
        <v>180</v>
      </c>
      <c r="H134" s="23" t="s">
        <v>9</v>
      </c>
      <c r="I134" s="20" t="s">
        <v>151</v>
      </c>
      <c r="J134" s="20">
        <v>49800</v>
      </c>
      <c r="K134" s="1" t="s">
        <v>304</v>
      </c>
      <c r="L134" s="1" t="s">
        <v>305</v>
      </c>
      <c r="M134" s="32" t="s">
        <v>24</v>
      </c>
      <c r="N134" s="31">
        <v>7376.17</v>
      </c>
      <c r="O134" s="32" t="s">
        <v>76</v>
      </c>
    </row>
    <row r="135" spans="1:15" ht="30.6">
      <c r="A135" s="20" t="s">
        <v>609</v>
      </c>
      <c r="B135" s="26">
        <v>43433</v>
      </c>
      <c r="C135" s="23">
        <v>10</v>
      </c>
      <c r="D135" s="1" t="s">
        <v>89</v>
      </c>
      <c r="E135" s="1" t="s">
        <v>89</v>
      </c>
      <c r="F135" s="23" t="s">
        <v>90</v>
      </c>
      <c r="G135" s="23">
        <v>180</v>
      </c>
      <c r="H135" s="23" t="s">
        <v>9</v>
      </c>
      <c r="I135" s="20" t="s">
        <v>151</v>
      </c>
      <c r="J135" s="20">
        <v>49400</v>
      </c>
      <c r="K135" s="1" t="s">
        <v>306</v>
      </c>
      <c r="L135" s="1" t="s">
        <v>307</v>
      </c>
      <c r="M135" s="32" t="s">
        <v>24</v>
      </c>
      <c r="N135" s="31">
        <v>2736.43</v>
      </c>
      <c r="O135" s="32" t="s">
        <v>76</v>
      </c>
    </row>
    <row r="136" spans="1:15" ht="20.399999999999999">
      <c r="A136" s="20" t="s">
        <v>609</v>
      </c>
      <c r="B136" s="26">
        <v>43433</v>
      </c>
      <c r="C136" s="23">
        <v>10</v>
      </c>
      <c r="D136" s="1" t="s">
        <v>89</v>
      </c>
      <c r="E136" s="1" t="s">
        <v>89</v>
      </c>
      <c r="F136" s="23" t="s">
        <v>90</v>
      </c>
      <c r="G136" s="23">
        <v>180</v>
      </c>
      <c r="H136" s="23" t="s">
        <v>9</v>
      </c>
      <c r="I136" s="20" t="s">
        <v>151</v>
      </c>
      <c r="J136" s="20">
        <v>49700</v>
      </c>
      <c r="K136" s="1" t="s">
        <v>308</v>
      </c>
      <c r="L136" s="1" t="s">
        <v>309</v>
      </c>
      <c r="M136" s="32" t="s">
        <v>24</v>
      </c>
      <c r="N136" s="31">
        <v>5933.37</v>
      </c>
      <c r="O136" s="32" t="s">
        <v>76</v>
      </c>
    </row>
    <row r="137" spans="1:15" ht="20.399999999999999">
      <c r="A137" s="20" t="s">
        <v>609</v>
      </c>
      <c r="B137" s="26">
        <v>43433</v>
      </c>
      <c r="C137" s="23">
        <v>10</v>
      </c>
      <c r="D137" s="1" t="s">
        <v>89</v>
      </c>
      <c r="E137" s="1" t="s">
        <v>89</v>
      </c>
      <c r="F137" s="23" t="s">
        <v>90</v>
      </c>
      <c r="G137" s="23">
        <v>180</v>
      </c>
      <c r="H137" s="23" t="s">
        <v>9</v>
      </c>
      <c r="I137" s="20" t="s">
        <v>151</v>
      </c>
      <c r="J137" s="20">
        <v>49230</v>
      </c>
      <c r="K137" s="1" t="s">
        <v>310</v>
      </c>
      <c r="L137" s="1" t="s">
        <v>311</v>
      </c>
      <c r="M137" s="32" t="s">
        <v>24</v>
      </c>
      <c r="N137" s="31">
        <v>4370.0600000000004</v>
      </c>
      <c r="O137" s="32" t="s">
        <v>76</v>
      </c>
    </row>
    <row r="138" spans="1:15" ht="30.6">
      <c r="A138" s="20" t="s">
        <v>609</v>
      </c>
      <c r="B138" s="26">
        <v>43433</v>
      </c>
      <c r="C138" s="23">
        <v>10</v>
      </c>
      <c r="D138" s="1" t="s">
        <v>89</v>
      </c>
      <c r="E138" s="1" t="s">
        <v>89</v>
      </c>
      <c r="F138" s="23" t="s">
        <v>90</v>
      </c>
      <c r="G138" s="23">
        <v>180</v>
      </c>
      <c r="H138" s="23" t="s">
        <v>9</v>
      </c>
      <c r="I138" s="20" t="s">
        <v>151</v>
      </c>
      <c r="J138" s="20">
        <v>49150</v>
      </c>
      <c r="K138" s="1" t="s">
        <v>312</v>
      </c>
      <c r="L138" s="1" t="s">
        <v>313</v>
      </c>
      <c r="M138" s="32" t="s">
        <v>24</v>
      </c>
      <c r="N138" s="31">
        <v>3772.8</v>
      </c>
      <c r="O138" s="32" t="s">
        <v>76</v>
      </c>
    </row>
    <row r="139" spans="1:15" ht="20.399999999999999">
      <c r="A139" s="20" t="s">
        <v>609</v>
      </c>
      <c r="B139" s="26">
        <v>43433</v>
      </c>
      <c r="C139" s="23">
        <v>10</v>
      </c>
      <c r="D139" s="1" t="s">
        <v>89</v>
      </c>
      <c r="E139" s="1" t="s">
        <v>89</v>
      </c>
      <c r="F139" s="23" t="s">
        <v>90</v>
      </c>
      <c r="G139" s="23">
        <v>180</v>
      </c>
      <c r="H139" s="23" t="s">
        <v>9</v>
      </c>
      <c r="I139" s="20" t="s">
        <v>151</v>
      </c>
      <c r="J139" s="20">
        <v>49360</v>
      </c>
      <c r="K139" s="1" t="s">
        <v>314</v>
      </c>
      <c r="L139" s="1" t="s">
        <v>315</v>
      </c>
      <c r="M139" s="32" t="s">
        <v>24</v>
      </c>
      <c r="N139" s="31">
        <v>4892.6000000000004</v>
      </c>
      <c r="O139" s="32" t="s">
        <v>76</v>
      </c>
    </row>
    <row r="140" spans="1:15" ht="30.6">
      <c r="A140" s="20" t="s">
        <v>609</v>
      </c>
      <c r="B140" s="26">
        <v>43433</v>
      </c>
      <c r="C140" s="23">
        <v>10</v>
      </c>
      <c r="D140" s="1" t="s">
        <v>89</v>
      </c>
      <c r="E140" s="1" t="s">
        <v>89</v>
      </c>
      <c r="F140" s="23" t="s">
        <v>90</v>
      </c>
      <c r="G140" s="23">
        <v>180</v>
      </c>
      <c r="H140" s="23" t="s">
        <v>9</v>
      </c>
      <c r="I140" s="20" t="s">
        <v>151</v>
      </c>
      <c r="J140" s="20">
        <v>49750</v>
      </c>
      <c r="K140" s="1" t="s">
        <v>316</v>
      </c>
      <c r="L140" s="1" t="s">
        <v>317</v>
      </c>
      <c r="M140" s="32" t="s">
        <v>24</v>
      </c>
      <c r="N140" s="31">
        <v>2598.16</v>
      </c>
      <c r="O140" s="32" t="s">
        <v>76</v>
      </c>
    </row>
    <row r="141" spans="1:15" ht="20.399999999999999">
      <c r="A141" s="20" t="s">
        <v>609</v>
      </c>
      <c r="B141" s="26">
        <v>43433</v>
      </c>
      <c r="C141" s="23">
        <v>10</v>
      </c>
      <c r="D141" s="1" t="s">
        <v>89</v>
      </c>
      <c r="E141" s="1" t="s">
        <v>89</v>
      </c>
      <c r="F141" s="23" t="s">
        <v>90</v>
      </c>
      <c r="G141" s="23">
        <v>180</v>
      </c>
      <c r="H141" s="23" t="s">
        <v>9</v>
      </c>
      <c r="I141" s="20" t="s">
        <v>151</v>
      </c>
      <c r="J141" s="20">
        <v>49190</v>
      </c>
      <c r="K141" s="1" t="s">
        <v>318</v>
      </c>
      <c r="L141" s="1" t="s">
        <v>319</v>
      </c>
      <c r="M141" s="32" t="s">
        <v>24</v>
      </c>
      <c r="N141" s="31">
        <v>1175</v>
      </c>
      <c r="O141" s="32" t="s">
        <v>76</v>
      </c>
    </row>
    <row r="142" spans="1:15" ht="20.399999999999999">
      <c r="A142" s="20" t="s">
        <v>609</v>
      </c>
      <c r="B142" s="26">
        <v>43433</v>
      </c>
      <c r="C142" s="23">
        <v>10</v>
      </c>
      <c r="D142" s="1" t="s">
        <v>89</v>
      </c>
      <c r="E142" s="1" t="s">
        <v>89</v>
      </c>
      <c r="F142" s="23" t="s">
        <v>90</v>
      </c>
      <c r="G142" s="23">
        <v>180</v>
      </c>
      <c r="H142" s="23" t="s">
        <v>9</v>
      </c>
      <c r="I142" s="20" t="s">
        <v>151</v>
      </c>
      <c r="J142" s="20">
        <v>49750</v>
      </c>
      <c r="K142" s="1" t="s">
        <v>320</v>
      </c>
      <c r="L142" s="1" t="s">
        <v>321</v>
      </c>
      <c r="M142" s="32" t="s">
        <v>24</v>
      </c>
      <c r="N142" s="31">
        <v>2991.08</v>
      </c>
      <c r="O142" s="32" t="s">
        <v>76</v>
      </c>
    </row>
    <row r="143" spans="1:15" ht="51">
      <c r="A143" s="20" t="s">
        <v>609</v>
      </c>
      <c r="B143" s="26">
        <v>43433</v>
      </c>
      <c r="C143" s="23">
        <v>10</v>
      </c>
      <c r="D143" s="1" t="s">
        <v>89</v>
      </c>
      <c r="E143" s="1" t="s">
        <v>89</v>
      </c>
      <c r="F143" s="23" t="s">
        <v>90</v>
      </c>
      <c r="G143" s="23">
        <v>180</v>
      </c>
      <c r="H143" s="23" t="s">
        <v>9</v>
      </c>
      <c r="I143" s="20" t="s">
        <v>151</v>
      </c>
      <c r="J143" s="20">
        <v>49250</v>
      </c>
      <c r="K143" s="1" t="s">
        <v>322</v>
      </c>
      <c r="L143" s="1" t="s">
        <v>323</v>
      </c>
      <c r="M143" s="32" t="s">
        <v>24</v>
      </c>
      <c r="N143" s="31">
        <v>12926.47</v>
      </c>
      <c r="O143" s="32" t="s">
        <v>76</v>
      </c>
    </row>
    <row r="144" spans="1:15" ht="20.399999999999999">
      <c r="A144" s="20" t="s">
        <v>609</v>
      </c>
      <c r="B144" s="26">
        <v>43433</v>
      </c>
      <c r="C144" s="23">
        <v>10</v>
      </c>
      <c r="D144" s="1" t="s">
        <v>89</v>
      </c>
      <c r="E144" s="1" t="s">
        <v>89</v>
      </c>
      <c r="F144" s="23" t="s">
        <v>90</v>
      </c>
      <c r="G144" s="23">
        <v>180</v>
      </c>
      <c r="H144" s="23" t="s">
        <v>9</v>
      </c>
      <c r="I144" s="20" t="s">
        <v>151</v>
      </c>
      <c r="J144" s="20">
        <v>49600</v>
      </c>
      <c r="K144" s="1" t="s">
        <v>324</v>
      </c>
      <c r="L144" s="1" t="s">
        <v>325</v>
      </c>
      <c r="M144" s="32" t="s">
        <v>24</v>
      </c>
      <c r="N144" s="31">
        <v>599.34</v>
      </c>
      <c r="O144" s="32" t="s">
        <v>76</v>
      </c>
    </row>
    <row r="145" spans="1:15" ht="30.6">
      <c r="A145" s="20" t="s">
        <v>609</v>
      </c>
      <c r="B145" s="26">
        <v>43433</v>
      </c>
      <c r="C145" s="23">
        <v>10</v>
      </c>
      <c r="D145" s="1" t="s">
        <v>89</v>
      </c>
      <c r="E145" s="1" t="s">
        <v>89</v>
      </c>
      <c r="F145" s="23" t="s">
        <v>90</v>
      </c>
      <c r="G145" s="23">
        <v>180</v>
      </c>
      <c r="H145" s="23" t="s">
        <v>9</v>
      </c>
      <c r="I145" s="20" t="s">
        <v>151</v>
      </c>
      <c r="J145" s="20">
        <v>49140</v>
      </c>
      <c r="K145" s="1" t="s">
        <v>326</v>
      </c>
      <c r="L145" s="1" t="s">
        <v>327</v>
      </c>
      <c r="M145" s="32" t="s">
        <v>24</v>
      </c>
      <c r="N145" s="31">
        <v>2660.2</v>
      </c>
      <c r="O145" s="32" t="s">
        <v>76</v>
      </c>
    </row>
    <row r="146" spans="1:15" ht="51">
      <c r="A146" s="20" t="s">
        <v>609</v>
      </c>
      <c r="B146" s="26">
        <v>43433</v>
      </c>
      <c r="C146" s="23">
        <v>10</v>
      </c>
      <c r="D146" s="1" t="s">
        <v>89</v>
      </c>
      <c r="E146" s="1" t="s">
        <v>89</v>
      </c>
      <c r="F146" s="23" t="s">
        <v>90</v>
      </c>
      <c r="G146" s="23">
        <v>180</v>
      </c>
      <c r="H146" s="23" t="s">
        <v>9</v>
      </c>
      <c r="I146" s="20" t="s">
        <v>151</v>
      </c>
      <c r="J146" s="20">
        <v>49730</v>
      </c>
      <c r="K146" s="1" t="s">
        <v>328</v>
      </c>
      <c r="L146" s="1" t="s">
        <v>329</v>
      </c>
      <c r="M146" s="32" t="s">
        <v>24</v>
      </c>
      <c r="N146" s="31">
        <v>3755.53</v>
      </c>
      <c r="O146" s="32" t="s">
        <v>76</v>
      </c>
    </row>
    <row r="147" spans="1:15" ht="30.6">
      <c r="A147" s="20" t="s">
        <v>609</v>
      </c>
      <c r="B147" s="26">
        <v>43433</v>
      </c>
      <c r="C147" s="23">
        <v>10</v>
      </c>
      <c r="D147" s="1" t="s">
        <v>89</v>
      </c>
      <c r="E147" s="1" t="s">
        <v>89</v>
      </c>
      <c r="F147" s="23" t="s">
        <v>90</v>
      </c>
      <c r="G147" s="23">
        <v>180</v>
      </c>
      <c r="H147" s="23" t="s">
        <v>9</v>
      </c>
      <c r="I147" s="20" t="s">
        <v>151</v>
      </c>
      <c r="J147" s="20">
        <v>49190</v>
      </c>
      <c r="K147" s="1" t="s">
        <v>330</v>
      </c>
      <c r="L147" s="1" t="s">
        <v>331</v>
      </c>
      <c r="M147" s="32" t="s">
        <v>24</v>
      </c>
      <c r="N147" s="31">
        <v>1987.72</v>
      </c>
      <c r="O147" s="32" t="s">
        <v>76</v>
      </c>
    </row>
    <row r="148" spans="1:15" ht="40.799999999999997">
      <c r="A148" s="20" t="s">
        <v>609</v>
      </c>
      <c r="B148" s="26">
        <v>43433</v>
      </c>
      <c r="C148" s="23">
        <v>10</v>
      </c>
      <c r="D148" s="1" t="s">
        <v>89</v>
      </c>
      <c r="E148" s="1" t="s">
        <v>89</v>
      </c>
      <c r="F148" s="23" t="s">
        <v>90</v>
      </c>
      <c r="G148" s="23">
        <v>180</v>
      </c>
      <c r="H148" s="23" t="s">
        <v>9</v>
      </c>
      <c r="I148" s="20" t="s">
        <v>151</v>
      </c>
      <c r="J148" s="20">
        <v>49330</v>
      </c>
      <c r="K148" s="1" t="s">
        <v>332</v>
      </c>
      <c r="L148" s="1" t="s">
        <v>333</v>
      </c>
      <c r="M148" s="32" t="s">
        <v>24</v>
      </c>
      <c r="N148" s="31">
        <v>1739</v>
      </c>
      <c r="O148" s="32" t="s">
        <v>76</v>
      </c>
    </row>
    <row r="149" spans="1:15" ht="51">
      <c r="A149" s="20" t="s">
        <v>609</v>
      </c>
      <c r="B149" s="26">
        <v>43433</v>
      </c>
      <c r="C149" s="23">
        <v>10</v>
      </c>
      <c r="D149" s="1" t="s">
        <v>89</v>
      </c>
      <c r="E149" s="1" t="s">
        <v>89</v>
      </c>
      <c r="F149" s="23" t="s">
        <v>90</v>
      </c>
      <c r="G149" s="23">
        <v>180</v>
      </c>
      <c r="H149" s="23" t="s">
        <v>9</v>
      </c>
      <c r="I149" s="20" t="s">
        <v>151</v>
      </c>
      <c r="J149" s="20">
        <v>49250</v>
      </c>
      <c r="K149" s="1" t="s">
        <v>334</v>
      </c>
      <c r="L149" s="1" t="s">
        <v>335</v>
      </c>
      <c r="M149" s="32" t="s">
        <v>24</v>
      </c>
      <c r="N149" s="31">
        <v>43153.8</v>
      </c>
      <c r="O149" s="32" t="s">
        <v>76</v>
      </c>
    </row>
    <row r="150" spans="1:15" ht="61.2">
      <c r="A150" s="20" t="s">
        <v>609</v>
      </c>
      <c r="B150" s="26">
        <v>43433</v>
      </c>
      <c r="C150" s="23">
        <v>10</v>
      </c>
      <c r="D150" s="1" t="s">
        <v>89</v>
      </c>
      <c r="E150" s="1" t="s">
        <v>89</v>
      </c>
      <c r="F150" s="23" t="s">
        <v>90</v>
      </c>
      <c r="G150" s="23">
        <v>180</v>
      </c>
      <c r="H150" s="23" t="s">
        <v>9</v>
      </c>
      <c r="I150" s="20" t="s">
        <v>151</v>
      </c>
      <c r="J150" s="20">
        <v>49540</v>
      </c>
      <c r="K150" s="1" t="s">
        <v>336</v>
      </c>
      <c r="L150" s="1" t="s">
        <v>337</v>
      </c>
      <c r="M150" s="32" t="s">
        <v>24</v>
      </c>
      <c r="N150" s="31">
        <v>11613.46</v>
      </c>
      <c r="O150" s="32" t="s">
        <v>76</v>
      </c>
    </row>
    <row r="151" spans="1:15" ht="30.6">
      <c r="A151" s="20" t="s">
        <v>609</v>
      </c>
      <c r="B151" s="26">
        <v>43433</v>
      </c>
      <c r="C151" s="23">
        <v>10</v>
      </c>
      <c r="D151" s="1" t="s">
        <v>89</v>
      </c>
      <c r="E151" s="1" t="s">
        <v>89</v>
      </c>
      <c r="F151" s="23" t="s">
        <v>90</v>
      </c>
      <c r="G151" s="23">
        <v>180</v>
      </c>
      <c r="H151" s="23" t="s">
        <v>9</v>
      </c>
      <c r="I151" s="20" t="s">
        <v>151</v>
      </c>
      <c r="J151" s="20">
        <v>49270</v>
      </c>
      <c r="K151" s="1" t="s">
        <v>338</v>
      </c>
      <c r="L151" s="1" t="s">
        <v>339</v>
      </c>
      <c r="M151" s="32" t="s">
        <v>24</v>
      </c>
      <c r="N151" s="31">
        <v>1143.79</v>
      </c>
      <c r="O151" s="32" t="s">
        <v>76</v>
      </c>
    </row>
    <row r="152" spans="1:15" ht="30.6">
      <c r="A152" s="20" t="s">
        <v>609</v>
      </c>
      <c r="B152" s="26">
        <v>43433</v>
      </c>
      <c r="C152" s="23">
        <v>10</v>
      </c>
      <c r="D152" s="1" t="s">
        <v>89</v>
      </c>
      <c r="E152" s="1" t="s">
        <v>89</v>
      </c>
      <c r="F152" s="23" t="s">
        <v>90</v>
      </c>
      <c r="G152" s="23">
        <v>180</v>
      </c>
      <c r="H152" s="23" t="s">
        <v>9</v>
      </c>
      <c r="I152" s="20" t="s">
        <v>151</v>
      </c>
      <c r="J152" s="20">
        <v>49350</v>
      </c>
      <c r="K152" s="1" t="s">
        <v>340</v>
      </c>
      <c r="L152" s="1" t="s">
        <v>341</v>
      </c>
      <c r="M152" s="32" t="s">
        <v>24</v>
      </c>
      <c r="N152" s="31">
        <v>2684.64</v>
      </c>
      <c r="O152" s="32" t="s">
        <v>76</v>
      </c>
    </row>
    <row r="153" spans="1:15" ht="40.799999999999997">
      <c r="A153" s="20" t="s">
        <v>609</v>
      </c>
      <c r="B153" s="26">
        <v>43433</v>
      </c>
      <c r="C153" s="23">
        <v>10</v>
      </c>
      <c r="D153" s="1" t="s">
        <v>89</v>
      </c>
      <c r="E153" s="1" t="s">
        <v>89</v>
      </c>
      <c r="F153" s="23" t="s">
        <v>90</v>
      </c>
      <c r="G153" s="23">
        <v>180</v>
      </c>
      <c r="H153" s="23" t="s">
        <v>9</v>
      </c>
      <c r="I153" s="20" t="s">
        <v>151</v>
      </c>
      <c r="J153" s="20">
        <v>49180</v>
      </c>
      <c r="K153" s="1" t="s">
        <v>342</v>
      </c>
      <c r="L153" s="1" t="s">
        <v>343</v>
      </c>
      <c r="M153" s="32" t="s">
        <v>24</v>
      </c>
      <c r="N153" s="31">
        <v>4154.37</v>
      </c>
      <c r="O153" s="32" t="s">
        <v>76</v>
      </c>
    </row>
    <row r="154" spans="1:15" ht="20.399999999999999">
      <c r="A154" s="20" t="s">
        <v>609</v>
      </c>
      <c r="B154" s="26">
        <v>43433</v>
      </c>
      <c r="C154" s="23">
        <v>10</v>
      </c>
      <c r="D154" s="1" t="s">
        <v>89</v>
      </c>
      <c r="E154" s="1" t="s">
        <v>89</v>
      </c>
      <c r="F154" s="23" t="s">
        <v>90</v>
      </c>
      <c r="G154" s="23">
        <v>180</v>
      </c>
      <c r="H154" s="23" t="s">
        <v>9</v>
      </c>
      <c r="I154" s="20" t="s">
        <v>151</v>
      </c>
      <c r="J154" s="20">
        <v>49750</v>
      </c>
      <c r="K154" s="1" t="s">
        <v>344</v>
      </c>
      <c r="L154" s="1" t="s">
        <v>345</v>
      </c>
      <c r="M154" s="32" t="s">
        <v>24</v>
      </c>
      <c r="N154" s="31">
        <v>6160.57</v>
      </c>
      <c r="O154" s="32" t="s">
        <v>76</v>
      </c>
    </row>
    <row r="155" spans="1:15" ht="20.399999999999999">
      <c r="A155" s="20" t="s">
        <v>609</v>
      </c>
      <c r="B155" s="26">
        <v>43433</v>
      </c>
      <c r="C155" s="23">
        <v>10</v>
      </c>
      <c r="D155" s="1" t="s">
        <v>89</v>
      </c>
      <c r="E155" s="1" t="s">
        <v>89</v>
      </c>
      <c r="F155" s="23" t="s">
        <v>90</v>
      </c>
      <c r="G155" s="23">
        <v>180</v>
      </c>
      <c r="H155" s="23" t="s">
        <v>9</v>
      </c>
      <c r="I155" s="20" t="s">
        <v>151</v>
      </c>
      <c r="J155" s="20">
        <v>49700</v>
      </c>
      <c r="K155" s="1" t="s">
        <v>346</v>
      </c>
      <c r="L155" s="1" t="s">
        <v>347</v>
      </c>
      <c r="M155" s="32" t="s">
        <v>24</v>
      </c>
      <c r="N155" s="31">
        <v>1128</v>
      </c>
      <c r="O155" s="32" t="s">
        <v>76</v>
      </c>
    </row>
    <row r="156" spans="1:15" ht="20.399999999999999">
      <c r="A156" s="20" t="s">
        <v>609</v>
      </c>
      <c r="B156" s="26">
        <v>43433</v>
      </c>
      <c r="C156" s="23">
        <v>10</v>
      </c>
      <c r="D156" s="1" t="s">
        <v>89</v>
      </c>
      <c r="E156" s="1" t="s">
        <v>89</v>
      </c>
      <c r="F156" s="23" t="s">
        <v>90</v>
      </c>
      <c r="G156" s="23">
        <v>180</v>
      </c>
      <c r="H156" s="23" t="s">
        <v>9</v>
      </c>
      <c r="I156" s="20" t="s">
        <v>151</v>
      </c>
      <c r="J156" s="20">
        <v>49400</v>
      </c>
      <c r="K156" s="1" t="s">
        <v>348</v>
      </c>
      <c r="L156" s="1" t="s">
        <v>349</v>
      </c>
      <c r="M156" s="32" t="s">
        <v>24</v>
      </c>
      <c r="N156" s="31">
        <v>1539.72</v>
      </c>
      <c r="O156" s="32" t="s">
        <v>76</v>
      </c>
    </row>
    <row r="157" spans="1:15" ht="20.399999999999999">
      <c r="A157" s="20" t="s">
        <v>609</v>
      </c>
      <c r="B157" s="26">
        <v>43433</v>
      </c>
      <c r="C157" s="23">
        <v>10</v>
      </c>
      <c r="D157" s="1" t="s">
        <v>89</v>
      </c>
      <c r="E157" s="1" t="s">
        <v>89</v>
      </c>
      <c r="F157" s="23" t="s">
        <v>90</v>
      </c>
      <c r="G157" s="23">
        <v>180</v>
      </c>
      <c r="H157" s="23" t="s">
        <v>9</v>
      </c>
      <c r="I157" s="20" t="s">
        <v>151</v>
      </c>
      <c r="J157" s="20">
        <v>49260</v>
      </c>
      <c r="K157" s="1" t="s">
        <v>350</v>
      </c>
      <c r="L157" s="1" t="s">
        <v>351</v>
      </c>
      <c r="M157" s="32" t="s">
        <v>24</v>
      </c>
      <c r="N157" s="31">
        <v>2291.7199999999998</v>
      </c>
      <c r="O157" s="32" t="s">
        <v>76</v>
      </c>
    </row>
    <row r="158" spans="1:15" ht="30.6">
      <c r="A158" s="20" t="s">
        <v>609</v>
      </c>
      <c r="B158" s="26">
        <v>43433</v>
      </c>
      <c r="C158" s="23">
        <v>10</v>
      </c>
      <c r="D158" s="1" t="s">
        <v>89</v>
      </c>
      <c r="E158" s="1" t="s">
        <v>89</v>
      </c>
      <c r="F158" s="23" t="s">
        <v>90</v>
      </c>
      <c r="G158" s="23">
        <v>180</v>
      </c>
      <c r="H158" s="23" t="s">
        <v>9</v>
      </c>
      <c r="I158" s="20" t="s">
        <v>151</v>
      </c>
      <c r="J158" s="20">
        <v>49540</v>
      </c>
      <c r="K158" s="1" t="s">
        <v>352</v>
      </c>
      <c r="L158" s="1" t="s">
        <v>353</v>
      </c>
      <c r="M158" s="32" t="s">
        <v>24</v>
      </c>
      <c r="N158" s="31">
        <v>6055.73</v>
      </c>
      <c r="O158" s="32" t="s">
        <v>76</v>
      </c>
    </row>
    <row r="159" spans="1:15" ht="20.399999999999999">
      <c r="A159" s="20" t="s">
        <v>609</v>
      </c>
      <c r="B159" s="26">
        <v>43433</v>
      </c>
      <c r="C159" s="23">
        <v>10</v>
      </c>
      <c r="D159" s="1" t="s">
        <v>89</v>
      </c>
      <c r="E159" s="1" t="s">
        <v>89</v>
      </c>
      <c r="F159" s="23" t="s">
        <v>90</v>
      </c>
      <c r="G159" s="23">
        <v>180</v>
      </c>
      <c r="H159" s="23" t="s">
        <v>9</v>
      </c>
      <c r="I159" s="20" t="s">
        <v>156</v>
      </c>
      <c r="J159" s="20">
        <v>53700</v>
      </c>
      <c r="K159" s="1" t="s">
        <v>354</v>
      </c>
      <c r="L159" s="1" t="s">
        <v>15</v>
      </c>
      <c r="M159" s="32" t="s">
        <v>24</v>
      </c>
      <c r="N159" s="31">
        <v>3008</v>
      </c>
      <c r="O159" s="32" t="s">
        <v>76</v>
      </c>
    </row>
    <row r="160" spans="1:15" ht="20.399999999999999">
      <c r="A160" s="20" t="s">
        <v>609</v>
      </c>
      <c r="B160" s="26">
        <v>43433</v>
      </c>
      <c r="C160" s="23">
        <v>10</v>
      </c>
      <c r="D160" s="1" t="s">
        <v>89</v>
      </c>
      <c r="E160" s="1" t="s">
        <v>89</v>
      </c>
      <c r="F160" s="23" t="s">
        <v>90</v>
      </c>
      <c r="G160" s="23">
        <v>180</v>
      </c>
      <c r="H160" s="23" t="s">
        <v>9</v>
      </c>
      <c r="I160" s="20" t="s">
        <v>156</v>
      </c>
      <c r="J160" s="20">
        <v>53170</v>
      </c>
      <c r="K160" s="1" t="s">
        <v>355</v>
      </c>
      <c r="L160" s="1" t="s">
        <v>356</v>
      </c>
      <c r="M160" s="32" t="s">
        <v>24</v>
      </c>
      <c r="N160" s="31">
        <v>1457</v>
      </c>
      <c r="O160" s="32" t="s">
        <v>76</v>
      </c>
    </row>
    <row r="161" spans="1:15" ht="20.399999999999999">
      <c r="A161" s="20" t="s">
        <v>609</v>
      </c>
      <c r="B161" s="26">
        <v>43433</v>
      </c>
      <c r="C161" s="23">
        <v>10</v>
      </c>
      <c r="D161" s="1" t="s">
        <v>89</v>
      </c>
      <c r="E161" s="1" t="s">
        <v>89</v>
      </c>
      <c r="F161" s="23" t="s">
        <v>90</v>
      </c>
      <c r="G161" s="23">
        <v>180</v>
      </c>
      <c r="H161" s="23" t="s">
        <v>9</v>
      </c>
      <c r="I161" s="20" t="s">
        <v>168</v>
      </c>
      <c r="J161" s="20">
        <v>72390</v>
      </c>
      <c r="K161" s="1" t="s">
        <v>357</v>
      </c>
      <c r="L161" s="1" t="s">
        <v>358</v>
      </c>
      <c r="M161" s="32" t="s">
        <v>24</v>
      </c>
      <c r="N161" s="31">
        <v>4230</v>
      </c>
      <c r="O161" s="32" t="s">
        <v>76</v>
      </c>
    </row>
    <row r="162" spans="1:15" ht="20.399999999999999">
      <c r="A162" s="20" t="s">
        <v>609</v>
      </c>
      <c r="B162" s="26">
        <v>43433</v>
      </c>
      <c r="C162" s="23">
        <v>10</v>
      </c>
      <c r="D162" s="1" t="s">
        <v>89</v>
      </c>
      <c r="E162" s="1" t="s">
        <v>89</v>
      </c>
      <c r="F162" s="23" t="s">
        <v>90</v>
      </c>
      <c r="G162" s="23">
        <v>180</v>
      </c>
      <c r="H162" s="23" t="s">
        <v>9</v>
      </c>
      <c r="I162" s="20" t="s">
        <v>168</v>
      </c>
      <c r="J162" s="20">
        <v>72270</v>
      </c>
      <c r="K162" s="1" t="s">
        <v>359</v>
      </c>
      <c r="L162" s="1" t="s">
        <v>360</v>
      </c>
      <c r="M162" s="32" t="s">
        <v>24</v>
      </c>
      <c r="N162" s="31">
        <v>1673.2</v>
      </c>
      <c r="O162" s="32" t="s">
        <v>76</v>
      </c>
    </row>
    <row r="163" spans="1:15" ht="20.399999999999999">
      <c r="A163" s="20" t="s">
        <v>609</v>
      </c>
      <c r="B163" s="26">
        <v>43433</v>
      </c>
      <c r="C163" s="23">
        <v>10</v>
      </c>
      <c r="D163" s="1" t="s">
        <v>89</v>
      </c>
      <c r="E163" s="1" t="s">
        <v>89</v>
      </c>
      <c r="F163" s="23" t="s">
        <v>90</v>
      </c>
      <c r="G163" s="23">
        <v>180</v>
      </c>
      <c r="H163" s="23" t="s">
        <v>9</v>
      </c>
      <c r="I163" s="20" t="s">
        <v>168</v>
      </c>
      <c r="J163" s="20">
        <v>72290</v>
      </c>
      <c r="K163" s="1" t="s">
        <v>361</v>
      </c>
      <c r="L163" s="1" t="s">
        <v>362</v>
      </c>
      <c r="M163" s="32" t="s">
        <v>24</v>
      </c>
      <c r="N163" s="31">
        <v>3667.88</v>
      </c>
      <c r="O163" s="32" t="s">
        <v>76</v>
      </c>
    </row>
    <row r="164" spans="1:15" ht="30.6">
      <c r="A164" s="20" t="s">
        <v>609</v>
      </c>
      <c r="B164" s="26">
        <v>43433</v>
      </c>
      <c r="C164" s="23">
        <v>10</v>
      </c>
      <c r="D164" s="1" t="s">
        <v>89</v>
      </c>
      <c r="E164" s="1" t="s">
        <v>89</v>
      </c>
      <c r="F164" s="23" t="s">
        <v>90</v>
      </c>
      <c r="G164" s="23">
        <v>180</v>
      </c>
      <c r="H164" s="23" t="s">
        <v>9</v>
      </c>
      <c r="I164" s="20" t="s">
        <v>168</v>
      </c>
      <c r="J164" s="20">
        <v>72200</v>
      </c>
      <c r="K164" s="1" t="s">
        <v>363</v>
      </c>
      <c r="L164" s="1" t="s">
        <v>364</v>
      </c>
      <c r="M164" s="32" t="s">
        <v>24</v>
      </c>
      <c r="N164" s="31">
        <v>8770.01</v>
      </c>
      <c r="O164" s="32" t="s">
        <v>76</v>
      </c>
    </row>
    <row r="165" spans="1:15" ht="51">
      <c r="A165" s="20" t="s">
        <v>609</v>
      </c>
      <c r="B165" s="26">
        <v>43433</v>
      </c>
      <c r="C165" s="23">
        <v>10</v>
      </c>
      <c r="D165" s="1" t="s">
        <v>89</v>
      </c>
      <c r="E165" s="1" t="s">
        <v>89</v>
      </c>
      <c r="F165" s="23" t="s">
        <v>90</v>
      </c>
      <c r="G165" s="23">
        <v>180</v>
      </c>
      <c r="H165" s="23" t="s">
        <v>9</v>
      </c>
      <c r="I165" s="20" t="s">
        <v>168</v>
      </c>
      <c r="J165" s="20">
        <v>72350</v>
      </c>
      <c r="K165" s="1" t="s">
        <v>365</v>
      </c>
      <c r="L165" s="1" t="s">
        <v>366</v>
      </c>
      <c r="M165" s="32" t="s">
        <v>24</v>
      </c>
      <c r="N165" s="31">
        <v>4704.88</v>
      </c>
      <c r="O165" s="32" t="s">
        <v>76</v>
      </c>
    </row>
    <row r="166" spans="1:15" ht="40.799999999999997">
      <c r="A166" s="20" t="s">
        <v>609</v>
      </c>
      <c r="B166" s="26">
        <v>43433</v>
      </c>
      <c r="C166" s="23">
        <v>10</v>
      </c>
      <c r="D166" s="1" t="s">
        <v>89</v>
      </c>
      <c r="E166" s="1" t="s">
        <v>89</v>
      </c>
      <c r="F166" s="23" t="s">
        <v>90</v>
      </c>
      <c r="G166" s="23">
        <v>180</v>
      </c>
      <c r="H166" s="23" t="s">
        <v>9</v>
      </c>
      <c r="I166" s="20" t="s">
        <v>168</v>
      </c>
      <c r="J166" s="20">
        <v>72500</v>
      </c>
      <c r="K166" s="1" t="s">
        <v>367</v>
      </c>
      <c r="L166" s="1" t="s">
        <v>368</v>
      </c>
      <c r="M166" s="32" t="s">
        <v>24</v>
      </c>
      <c r="N166" s="31">
        <v>8275.76</v>
      </c>
      <c r="O166" s="32" t="s">
        <v>76</v>
      </c>
    </row>
    <row r="167" spans="1:15" ht="40.799999999999997">
      <c r="A167" s="20" t="s">
        <v>609</v>
      </c>
      <c r="B167" s="26">
        <v>43433</v>
      </c>
      <c r="C167" s="23">
        <v>10</v>
      </c>
      <c r="D167" s="1" t="s">
        <v>89</v>
      </c>
      <c r="E167" s="1" t="s">
        <v>89</v>
      </c>
      <c r="F167" s="23" t="s">
        <v>90</v>
      </c>
      <c r="G167" s="23">
        <v>180</v>
      </c>
      <c r="H167" s="23" t="s">
        <v>9</v>
      </c>
      <c r="I167" s="20" t="s">
        <v>161</v>
      </c>
      <c r="J167" s="20">
        <v>85210</v>
      </c>
      <c r="K167" s="1" t="s">
        <v>369</v>
      </c>
      <c r="L167" s="1" t="s">
        <v>370</v>
      </c>
      <c r="M167" s="32" t="s">
        <v>24</v>
      </c>
      <c r="N167" s="31">
        <v>3948</v>
      </c>
      <c r="O167" s="32" t="s">
        <v>76</v>
      </c>
    </row>
    <row r="168" spans="1:15" ht="51">
      <c r="A168" s="20" t="s">
        <v>609</v>
      </c>
      <c r="B168" s="26">
        <v>43433</v>
      </c>
      <c r="C168" s="23">
        <v>10</v>
      </c>
      <c r="D168" s="1" t="s">
        <v>89</v>
      </c>
      <c r="E168" s="1" t="s">
        <v>89</v>
      </c>
      <c r="F168" s="23" t="s">
        <v>90</v>
      </c>
      <c r="G168" s="23">
        <v>180</v>
      </c>
      <c r="H168" s="23" t="s">
        <v>9</v>
      </c>
      <c r="I168" s="20" t="s">
        <v>161</v>
      </c>
      <c r="J168" s="20">
        <v>85034</v>
      </c>
      <c r="K168" s="1" t="s">
        <v>371</v>
      </c>
      <c r="L168" s="1" t="s">
        <v>372</v>
      </c>
      <c r="M168" s="32" t="s">
        <v>24</v>
      </c>
      <c r="N168" s="31">
        <v>4352.2</v>
      </c>
      <c r="O168" s="32" t="s">
        <v>76</v>
      </c>
    </row>
    <row r="169" spans="1:15" ht="20.399999999999999">
      <c r="A169" s="20" t="s">
        <v>609</v>
      </c>
      <c r="B169" s="26">
        <v>43433</v>
      </c>
      <c r="C169" s="23">
        <v>10</v>
      </c>
      <c r="D169" s="1" t="s">
        <v>89</v>
      </c>
      <c r="E169" s="1" t="s">
        <v>89</v>
      </c>
      <c r="F169" s="23" t="s">
        <v>90</v>
      </c>
      <c r="G169" s="23">
        <v>180</v>
      </c>
      <c r="H169" s="23" t="s">
        <v>9</v>
      </c>
      <c r="I169" s="20" t="s">
        <v>161</v>
      </c>
      <c r="J169" s="20">
        <v>85194</v>
      </c>
      <c r="K169" s="1" t="s">
        <v>373</v>
      </c>
      <c r="L169" s="1" t="s">
        <v>374</v>
      </c>
      <c r="M169" s="32" t="s">
        <v>24</v>
      </c>
      <c r="N169" s="31">
        <v>3699.6</v>
      </c>
      <c r="O169" s="32" t="s">
        <v>76</v>
      </c>
    </row>
    <row r="170" spans="1:15" ht="51">
      <c r="A170" s="20" t="s">
        <v>609</v>
      </c>
      <c r="B170" s="26">
        <v>43433</v>
      </c>
      <c r="C170" s="23">
        <v>10</v>
      </c>
      <c r="D170" s="1" t="s">
        <v>89</v>
      </c>
      <c r="E170" s="1" t="s">
        <v>89</v>
      </c>
      <c r="F170" s="23" t="s">
        <v>90</v>
      </c>
      <c r="G170" s="23">
        <v>180</v>
      </c>
      <c r="H170" s="23" t="s">
        <v>9</v>
      </c>
      <c r="I170" s="20" t="s">
        <v>161</v>
      </c>
      <c r="J170" s="20">
        <v>85223</v>
      </c>
      <c r="K170" s="1" t="s">
        <v>375</v>
      </c>
      <c r="L170" s="1" t="s">
        <v>376</v>
      </c>
      <c r="M170" s="32" t="s">
        <v>24</v>
      </c>
      <c r="N170" s="31">
        <v>4367.24</v>
      </c>
      <c r="O170" s="32" t="s">
        <v>76</v>
      </c>
    </row>
    <row r="171" spans="1:15" ht="30.6">
      <c r="A171" s="20" t="s">
        <v>609</v>
      </c>
      <c r="B171" s="26">
        <v>43433</v>
      </c>
      <c r="C171" s="23">
        <v>10</v>
      </c>
      <c r="D171" s="1" t="s">
        <v>89</v>
      </c>
      <c r="E171" s="1" t="s">
        <v>89</v>
      </c>
      <c r="F171" s="23" t="s">
        <v>90</v>
      </c>
      <c r="G171" s="23">
        <v>180</v>
      </c>
      <c r="H171" s="23" t="s">
        <v>9</v>
      </c>
      <c r="I171" s="20" t="s">
        <v>161</v>
      </c>
      <c r="J171" s="20">
        <v>85023</v>
      </c>
      <c r="K171" s="1" t="s">
        <v>377</v>
      </c>
      <c r="L171" s="1" t="s">
        <v>378</v>
      </c>
      <c r="M171" s="32" t="s">
        <v>24</v>
      </c>
      <c r="N171" s="31">
        <v>2819.24</v>
      </c>
      <c r="O171" s="32" t="s">
        <v>76</v>
      </c>
    </row>
    <row r="172" spans="1:15" ht="30.6">
      <c r="A172" s="20" t="s">
        <v>609</v>
      </c>
      <c r="B172" s="26">
        <v>43433</v>
      </c>
      <c r="C172" s="23">
        <v>10</v>
      </c>
      <c r="D172" s="1" t="s">
        <v>89</v>
      </c>
      <c r="E172" s="1" t="s">
        <v>89</v>
      </c>
      <c r="F172" s="23" t="s">
        <v>90</v>
      </c>
      <c r="G172" s="23">
        <v>180</v>
      </c>
      <c r="H172" s="23" t="s">
        <v>9</v>
      </c>
      <c r="I172" s="20" t="s">
        <v>161</v>
      </c>
      <c r="J172" s="20">
        <v>85159</v>
      </c>
      <c r="K172" s="1" t="s">
        <v>379</v>
      </c>
      <c r="L172" s="1" t="s">
        <v>380</v>
      </c>
      <c r="M172" s="32" t="s">
        <v>24</v>
      </c>
      <c r="N172" s="31">
        <v>3437.58</v>
      </c>
      <c r="O172" s="32" t="s">
        <v>76</v>
      </c>
    </row>
    <row r="173" spans="1:15" ht="61.2">
      <c r="A173" s="20" t="s">
        <v>609</v>
      </c>
      <c r="B173" s="26">
        <v>43433</v>
      </c>
      <c r="C173" s="23">
        <v>10</v>
      </c>
      <c r="D173" s="1" t="s">
        <v>89</v>
      </c>
      <c r="E173" s="1" t="s">
        <v>89</v>
      </c>
      <c r="F173" s="23" t="s">
        <v>90</v>
      </c>
      <c r="G173" s="23">
        <v>180</v>
      </c>
      <c r="H173" s="23" t="s">
        <v>9</v>
      </c>
      <c r="I173" s="20" t="s">
        <v>161</v>
      </c>
      <c r="J173" s="20">
        <v>85223</v>
      </c>
      <c r="K173" s="1" t="s">
        <v>381</v>
      </c>
      <c r="L173" s="1" t="s">
        <v>382</v>
      </c>
      <c r="M173" s="32" t="s">
        <v>24</v>
      </c>
      <c r="N173" s="31">
        <v>4367.24</v>
      </c>
      <c r="O173" s="32" t="s">
        <v>76</v>
      </c>
    </row>
    <row r="174" spans="1:15" ht="40.799999999999997">
      <c r="A174" s="20" t="s">
        <v>609</v>
      </c>
      <c r="B174" s="26">
        <v>43433</v>
      </c>
      <c r="C174" s="23">
        <v>10</v>
      </c>
      <c r="D174" s="1" t="s">
        <v>89</v>
      </c>
      <c r="E174" s="1" t="s">
        <v>89</v>
      </c>
      <c r="F174" s="23" t="s">
        <v>90</v>
      </c>
      <c r="G174" s="23">
        <v>180</v>
      </c>
      <c r="H174" s="23" t="s">
        <v>9</v>
      </c>
      <c r="I174" s="20" t="s">
        <v>161</v>
      </c>
      <c r="J174" s="20">
        <v>85042</v>
      </c>
      <c r="K174" s="1" t="s">
        <v>383</v>
      </c>
      <c r="L174" s="1" t="s">
        <v>384</v>
      </c>
      <c r="M174" s="32" t="s">
        <v>24</v>
      </c>
      <c r="N174" s="31">
        <v>572.46</v>
      </c>
      <c r="O174" s="32" t="s">
        <v>76</v>
      </c>
    </row>
    <row r="175" spans="1:15" ht="30.6">
      <c r="A175" s="20" t="s">
        <v>609</v>
      </c>
      <c r="B175" s="26">
        <v>43433</v>
      </c>
      <c r="C175" s="23">
        <v>10</v>
      </c>
      <c r="D175" s="1" t="s">
        <v>89</v>
      </c>
      <c r="E175" s="1" t="s">
        <v>89</v>
      </c>
      <c r="F175" s="23" t="s">
        <v>90</v>
      </c>
      <c r="G175" s="23">
        <v>180</v>
      </c>
      <c r="H175" s="23" t="s">
        <v>9</v>
      </c>
      <c r="I175" s="20" t="s">
        <v>161</v>
      </c>
      <c r="J175" s="20">
        <v>85111</v>
      </c>
      <c r="K175" s="1" t="s">
        <v>385</v>
      </c>
      <c r="L175" s="1" t="s">
        <v>386</v>
      </c>
      <c r="M175" s="32" t="s">
        <v>24</v>
      </c>
      <c r="N175" s="31">
        <v>10918.2</v>
      </c>
      <c r="O175" s="32" t="s">
        <v>76</v>
      </c>
    </row>
    <row r="176" spans="1:15" ht="20.399999999999999">
      <c r="A176" s="20" t="s">
        <v>609</v>
      </c>
      <c r="B176" s="26">
        <v>43433</v>
      </c>
      <c r="C176" s="23">
        <v>10</v>
      </c>
      <c r="D176" s="1" t="s">
        <v>89</v>
      </c>
      <c r="E176" s="1" t="s">
        <v>89</v>
      </c>
      <c r="F176" s="23" t="s">
        <v>90</v>
      </c>
      <c r="G176" s="23">
        <v>180</v>
      </c>
      <c r="H176" s="23" t="s">
        <v>9</v>
      </c>
      <c r="I176" s="20" t="s">
        <v>161</v>
      </c>
      <c r="J176" s="20">
        <v>85157</v>
      </c>
      <c r="K176" s="1" t="s">
        <v>387</v>
      </c>
      <c r="L176" s="1" t="s">
        <v>388</v>
      </c>
      <c r="M176" s="32" t="s">
        <v>24</v>
      </c>
      <c r="N176" s="31">
        <v>12133.56</v>
      </c>
      <c r="O176" s="32" t="s">
        <v>76</v>
      </c>
    </row>
    <row r="177" spans="1:15" ht="40.799999999999997">
      <c r="A177" s="20" t="s">
        <v>609</v>
      </c>
      <c r="B177" s="26">
        <v>43433</v>
      </c>
      <c r="C177" s="23">
        <v>10</v>
      </c>
      <c r="D177" s="1" t="s">
        <v>89</v>
      </c>
      <c r="E177" s="1" t="s">
        <v>89</v>
      </c>
      <c r="F177" s="23" t="s">
        <v>90</v>
      </c>
      <c r="G177" s="23">
        <v>180</v>
      </c>
      <c r="H177" s="23" t="s">
        <v>9</v>
      </c>
      <c r="I177" s="20" t="s">
        <v>161</v>
      </c>
      <c r="J177" s="20">
        <v>85135</v>
      </c>
      <c r="K177" s="1" t="s">
        <v>389</v>
      </c>
      <c r="L177" s="1" t="s">
        <v>390</v>
      </c>
      <c r="M177" s="32" t="s">
        <v>24</v>
      </c>
      <c r="N177" s="31">
        <v>10566.09</v>
      </c>
      <c r="O177" s="32" t="s">
        <v>76</v>
      </c>
    </row>
    <row r="178" spans="1:15" ht="30.6">
      <c r="A178" s="20" t="s">
        <v>609</v>
      </c>
      <c r="B178" s="26">
        <v>43433</v>
      </c>
      <c r="C178" s="23">
        <v>10</v>
      </c>
      <c r="D178" s="1" t="s">
        <v>89</v>
      </c>
      <c r="E178" s="1" t="s">
        <v>89</v>
      </c>
      <c r="F178" s="23" t="s">
        <v>90</v>
      </c>
      <c r="G178" s="23">
        <v>180</v>
      </c>
      <c r="H178" s="23" t="s">
        <v>9</v>
      </c>
      <c r="I178" s="20" t="s">
        <v>161</v>
      </c>
      <c r="J178" s="20">
        <v>85171</v>
      </c>
      <c r="K178" s="1" t="s">
        <v>391</v>
      </c>
      <c r="L178" s="1" t="s">
        <v>392</v>
      </c>
      <c r="M178" s="32" t="s">
        <v>24</v>
      </c>
      <c r="N178" s="31">
        <v>5252.92</v>
      </c>
      <c r="O178" s="32" t="s">
        <v>76</v>
      </c>
    </row>
    <row r="179" spans="1:15" ht="20.399999999999999">
      <c r="A179" s="20" t="s">
        <v>609</v>
      </c>
      <c r="B179" s="26">
        <v>43433</v>
      </c>
      <c r="C179" s="23">
        <v>10</v>
      </c>
      <c r="D179" s="1" t="s">
        <v>89</v>
      </c>
      <c r="E179" s="1" t="s">
        <v>89</v>
      </c>
      <c r="F179" s="23" t="s">
        <v>90</v>
      </c>
      <c r="G179" s="23">
        <v>180</v>
      </c>
      <c r="H179" s="23" t="s">
        <v>9</v>
      </c>
      <c r="I179" s="20" t="s">
        <v>161</v>
      </c>
      <c r="J179" s="20">
        <v>85216</v>
      </c>
      <c r="K179" s="1" t="s">
        <v>393</v>
      </c>
      <c r="L179" s="1" t="s">
        <v>394</v>
      </c>
      <c r="M179" s="32" t="s">
        <v>24</v>
      </c>
      <c r="N179" s="31">
        <v>1804.15</v>
      </c>
      <c r="O179" s="32" t="s">
        <v>76</v>
      </c>
    </row>
    <row r="180" spans="1:15" ht="20.399999999999999">
      <c r="A180" s="20" t="s">
        <v>609</v>
      </c>
      <c r="B180" s="26">
        <v>43433</v>
      </c>
      <c r="C180" s="23">
        <v>10</v>
      </c>
      <c r="D180" s="1" t="s">
        <v>89</v>
      </c>
      <c r="E180" s="1" t="s">
        <v>89</v>
      </c>
      <c r="F180" s="23" t="s">
        <v>90</v>
      </c>
      <c r="G180" s="23">
        <v>180</v>
      </c>
      <c r="H180" s="23" t="s">
        <v>9</v>
      </c>
      <c r="I180" s="20" t="s">
        <v>161</v>
      </c>
      <c r="J180" s="20">
        <v>85131</v>
      </c>
      <c r="K180" s="1" t="s">
        <v>395</v>
      </c>
      <c r="L180" s="1" t="s">
        <v>396</v>
      </c>
      <c r="M180" s="32" t="s">
        <v>24</v>
      </c>
      <c r="N180" s="31">
        <v>3077.79</v>
      </c>
      <c r="O180" s="32" t="s">
        <v>76</v>
      </c>
    </row>
    <row r="181" spans="1:15" ht="20.399999999999999">
      <c r="A181" s="20" t="s">
        <v>609</v>
      </c>
      <c r="B181" s="26">
        <v>43433</v>
      </c>
      <c r="C181" s="23">
        <v>10</v>
      </c>
      <c r="D181" s="1" t="s">
        <v>89</v>
      </c>
      <c r="E181" s="1" t="s">
        <v>89</v>
      </c>
      <c r="F181" s="23" t="s">
        <v>90</v>
      </c>
      <c r="G181" s="23">
        <v>180</v>
      </c>
      <c r="H181" s="23" t="s">
        <v>9</v>
      </c>
      <c r="I181" s="20" t="s">
        <v>161</v>
      </c>
      <c r="J181" s="20">
        <v>85233</v>
      </c>
      <c r="K181" s="1" t="s">
        <v>397</v>
      </c>
      <c r="L181" s="1" t="s">
        <v>398</v>
      </c>
      <c r="M181" s="32" t="s">
        <v>24</v>
      </c>
      <c r="N181" s="31">
        <v>8240.0400000000009</v>
      </c>
      <c r="O181" s="32" t="s">
        <v>76</v>
      </c>
    </row>
    <row r="182" spans="1:15" ht="30.6">
      <c r="A182" s="20" t="s">
        <v>609</v>
      </c>
      <c r="B182" s="26">
        <v>43433</v>
      </c>
      <c r="C182" s="23">
        <v>10</v>
      </c>
      <c r="D182" s="1" t="s">
        <v>89</v>
      </c>
      <c r="E182" s="1" t="s">
        <v>89</v>
      </c>
      <c r="F182" s="23" t="s">
        <v>90</v>
      </c>
      <c r="G182" s="23">
        <v>180</v>
      </c>
      <c r="H182" s="23" t="s">
        <v>9</v>
      </c>
      <c r="I182" s="20" t="s">
        <v>161</v>
      </c>
      <c r="J182" s="20">
        <v>85004</v>
      </c>
      <c r="K182" s="1" t="s">
        <v>399</v>
      </c>
      <c r="L182" s="1" t="s">
        <v>400</v>
      </c>
      <c r="M182" s="32" t="s">
        <v>24</v>
      </c>
      <c r="N182" s="31">
        <v>122.2</v>
      </c>
      <c r="O182" s="32" t="s">
        <v>76</v>
      </c>
    </row>
    <row r="183" spans="1:15" ht="40.799999999999997">
      <c r="A183" s="20" t="s">
        <v>609</v>
      </c>
      <c r="B183" s="26">
        <v>43433</v>
      </c>
      <c r="C183" s="23">
        <v>10</v>
      </c>
      <c r="D183" s="1" t="s">
        <v>89</v>
      </c>
      <c r="E183" s="1" t="s">
        <v>89</v>
      </c>
      <c r="F183" s="23" t="s">
        <v>90</v>
      </c>
      <c r="G183" s="23">
        <v>180</v>
      </c>
      <c r="H183" s="23" t="s">
        <v>9</v>
      </c>
      <c r="I183" s="20" t="s">
        <v>161</v>
      </c>
      <c r="J183" s="20">
        <v>85223</v>
      </c>
      <c r="K183" s="1" t="s">
        <v>401</v>
      </c>
      <c r="L183" s="1" t="s">
        <v>402</v>
      </c>
      <c r="M183" s="32" t="s">
        <v>24</v>
      </c>
      <c r="N183" s="31">
        <v>3598.45</v>
      </c>
      <c r="O183" s="32" t="s">
        <v>76</v>
      </c>
    </row>
    <row r="184" spans="1:15" ht="40.799999999999997">
      <c r="A184" s="20" t="s">
        <v>609</v>
      </c>
      <c r="B184" s="26">
        <v>43433</v>
      </c>
      <c r="C184" s="23">
        <v>10</v>
      </c>
      <c r="D184" s="1" t="s">
        <v>89</v>
      </c>
      <c r="E184" s="1" t="s">
        <v>89</v>
      </c>
      <c r="F184" s="23" t="s">
        <v>90</v>
      </c>
      <c r="G184" s="23">
        <v>180</v>
      </c>
      <c r="H184" s="23" t="s">
        <v>9</v>
      </c>
      <c r="I184" s="20" t="s">
        <v>161</v>
      </c>
      <c r="J184" s="20">
        <v>85046</v>
      </c>
      <c r="K184" s="1" t="s">
        <v>403</v>
      </c>
      <c r="L184" s="1" t="s">
        <v>404</v>
      </c>
      <c r="M184" s="32" t="s">
        <v>24</v>
      </c>
      <c r="N184" s="31">
        <v>699.36</v>
      </c>
      <c r="O184" s="32" t="s">
        <v>76</v>
      </c>
    </row>
    <row r="185" spans="1:15" ht="61.2">
      <c r="A185" s="20" t="s">
        <v>609</v>
      </c>
      <c r="B185" s="26">
        <v>43433</v>
      </c>
      <c r="C185" s="23">
        <v>10</v>
      </c>
      <c r="D185" s="1" t="s">
        <v>89</v>
      </c>
      <c r="E185" s="1" t="s">
        <v>89</v>
      </c>
      <c r="F185" s="23" t="s">
        <v>90</v>
      </c>
      <c r="G185" s="23">
        <v>180</v>
      </c>
      <c r="H185" s="23" t="s">
        <v>9</v>
      </c>
      <c r="I185" s="20" t="s">
        <v>161</v>
      </c>
      <c r="J185" s="20">
        <v>85224</v>
      </c>
      <c r="K185" s="1" t="s">
        <v>405</v>
      </c>
      <c r="L185" s="1" t="s">
        <v>406</v>
      </c>
      <c r="M185" s="32" t="s">
        <v>24</v>
      </c>
      <c r="N185" s="31">
        <v>3645.5</v>
      </c>
      <c r="O185" s="32" t="s">
        <v>76</v>
      </c>
    </row>
    <row r="186" spans="1:15" ht="20.399999999999999">
      <c r="A186" s="20" t="s">
        <v>609</v>
      </c>
      <c r="B186" s="26">
        <v>43433</v>
      </c>
      <c r="C186" s="23">
        <v>10</v>
      </c>
      <c r="D186" s="1" t="s">
        <v>89</v>
      </c>
      <c r="E186" s="1" t="s">
        <v>89</v>
      </c>
      <c r="F186" s="23" t="s">
        <v>90</v>
      </c>
      <c r="G186" s="23">
        <v>180</v>
      </c>
      <c r="H186" s="23" t="s">
        <v>9</v>
      </c>
      <c r="I186" s="20" t="s">
        <v>161</v>
      </c>
      <c r="J186" s="20">
        <v>85370</v>
      </c>
      <c r="K186" s="1" t="s">
        <v>407</v>
      </c>
      <c r="L186" s="1" t="s">
        <v>408</v>
      </c>
      <c r="M186" s="32" t="s">
        <v>24</v>
      </c>
      <c r="N186" s="31">
        <v>5191.42</v>
      </c>
      <c r="O186" s="32" t="s">
        <v>76</v>
      </c>
    </row>
    <row r="187" spans="1:15" ht="30.6">
      <c r="A187" s="20" t="s">
        <v>609</v>
      </c>
      <c r="B187" s="26">
        <v>43433</v>
      </c>
      <c r="C187" s="23">
        <v>10</v>
      </c>
      <c r="D187" s="1" t="s">
        <v>89</v>
      </c>
      <c r="E187" s="1" t="s">
        <v>89</v>
      </c>
      <c r="F187" s="23" t="s">
        <v>90</v>
      </c>
      <c r="G187" s="23">
        <v>180</v>
      </c>
      <c r="H187" s="23" t="s">
        <v>9</v>
      </c>
      <c r="I187" s="20" t="s">
        <v>161</v>
      </c>
      <c r="J187" s="20">
        <v>85303</v>
      </c>
      <c r="K187" s="1" t="s">
        <v>409</v>
      </c>
      <c r="L187" s="1" t="s">
        <v>410</v>
      </c>
      <c r="M187" s="32" t="s">
        <v>24</v>
      </c>
      <c r="N187" s="31">
        <v>556.66</v>
      </c>
      <c r="O187" s="32" t="s">
        <v>76</v>
      </c>
    </row>
    <row r="188" spans="1:15" ht="20.399999999999999">
      <c r="A188" s="20" t="s">
        <v>609</v>
      </c>
      <c r="B188" s="26">
        <v>43433</v>
      </c>
      <c r="C188" s="23">
        <v>10</v>
      </c>
      <c r="D188" s="1" t="s">
        <v>89</v>
      </c>
      <c r="E188" s="1" t="s">
        <v>89</v>
      </c>
      <c r="F188" s="23" t="s">
        <v>90</v>
      </c>
      <c r="G188" s="23">
        <v>180</v>
      </c>
      <c r="H188" s="23" t="s">
        <v>9</v>
      </c>
      <c r="I188" s="20" t="s">
        <v>161</v>
      </c>
      <c r="J188" s="20">
        <v>85025</v>
      </c>
      <c r="K188" s="1" t="s">
        <v>411</v>
      </c>
      <c r="L188" s="1" t="s">
        <v>412</v>
      </c>
      <c r="M188" s="32" t="s">
        <v>24</v>
      </c>
      <c r="N188" s="31">
        <v>1750.98</v>
      </c>
      <c r="O188" s="32" t="s">
        <v>76</v>
      </c>
    </row>
    <row r="189" spans="1:15" ht="30.6">
      <c r="A189" s="20" t="s">
        <v>609</v>
      </c>
      <c r="B189" s="26">
        <v>43433</v>
      </c>
      <c r="C189" s="42">
        <v>10</v>
      </c>
      <c r="D189" s="43" t="s">
        <v>413</v>
      </c>
      <c r="E189" s="43" t="s">
        <v>414</v>
      </c>
      <c r="F189" s="42" t="s">
        <v>128</v>
      </c>
      <c r="G189" s="42">
        <v>180</v>
      </c>
      <c r="H189" s="42" t="s">
        <v>9</v>
      </c>
      <c r="I189" s="44">
        <v>58</v>
      </c>
      <c r="J189" s="44">
        <v>58340</v>
      </c>
      <c r="K189" s="43" t="s">
        <v>415</v>
      </c>
      <c r="L189" s="43" t="s">
        <v>416</v>
      </c>
      <c r="M189" s="45" t="s">
        <v>24</v>
      </c>
      <c r="N189" s="46">
        <v>6166.4</v>
      </c>
      <c r="O189" s="45" t="s">
        <v>25</v>
      </c>
    </row>
    <row r="190" spans="1:15" ht="30.6">
      <c r="A190" s="20" t="s">
        <v>609</v>
      </c>
      <c r="B190" s="26">
        <v>43433</v>
      </c>
      <c r="C190" s="23">
        <v>10</v>
      </c>
      <c r="D190" s="1" t="s">
        <v>413</v>
      </c>
      <c r="E190" s="1" t="s">
        <v>414</v>
      </c>
      <c r="F190" s="23" t="s">
        <v>128</v>
      </c>
      <c r="G190" s="23">
        <v>180</v>
      </c>
      <c r="H190" s="23" t="s">
        <v>9</v>
      </c>
      <c r="I190" s="20">
        <v>58</v>
      </c>
      <c r="J190" s="20">
        <v>58220</v>
      </c>
      <c r="K190" s="1" t="s">
        <v>417</v>
      </c>
      <c r="L190" s="1" t="s">
        <v>418</v>
      </c>
      <c r="M190" s="32" t="s">
        <v>24</v>
      </c>
      <c r="N190" s="31">
        <v>1927.51</v>
      </c>
      <c r="O190" s="32" t="s">
        <v>25</v>
      </c>
    </row>
    <row r="191" spans="1:15" ht="30.6">
      <c r="A191" s="20" t="s">
        <v>609</v>
      </c>
      <c r="B191" s="26">
        <v>43433</v>
      </c>
      <c r="C191" s="23">
        <v>10</v>
      </c>
      <c r="D191" s="1" t="s">
        <v>413</v>
      </c>
      <c r="E191" s="1" t="s">
        <v>414</v>
      </c>
      <c r="F191" s="23" t="s">
        <v>128</v>
      </c>
      <c r="G191" s="23">
        <v>180</v>
      </c>
      <c r="H191" s="23" t="s">
        <v>9</v>
      </c>
      <c r="I191" s="20">
        <v>58</v>
      </c>
      <c r="J191" s="20">
        <v>58270</v>
      </c>
      <c r="K191" s="1" t="s">
        <v>419</v>
      </c>
      <c r="L191" s="1" t="s">
        <v>420</v>
      </c>
      <c r="M191" s="32" t="s">
        <v>24</v>
      </c>
      <c r="N191" s="31">
        <v>8806.09</v>
      </c>
      <c r="O191" s="32" t="s">
        <v>25</v>
      </c>
    </row>
    <row r="192" spans="1:15" ht="30.6">
      <c r="A192" s="20" t="s">
        <v>609</v>
      </c>
      <c r="B192" s="26">
        <v>43433</v>
      </c>
      <c r="C192" s="23">
        <v>10</v>
      </c>
      <c r="D192" s="1" t="s">
        <v>413</v>
      </c>
      <c r="E192" s="1" t="s">
        <v>414</v>
      </c>
      <c r="F192" s="23" t="s">
        <v>90</v>
      </c>
      <c r="G192" s="23">
        <v>180</v>
      </c>
      <c r="H192" s="23" t="s">
        <v>9</v>
      </c>
      <c r="I192" s="20">
        <v>58</v>
      </c>
      <c r="J192" s="20">
        <v>58350</v>
      </c>
      <c r="K192" s="1" t="s">
        <v>421</v>
      </c>
      <c r="L192" s="1" t="s">
        <v>422</v>
      </c>
      <c r="M192" s="32" t="s">
        <v>24</v>
      </c>
      <c r="N192" s="31">
        <v>7388.4</v>
      </c>
      <c r="O192" s="32" t="s">
        <v>25</v>
      </c>
    </row>
    <row r="193" spans="1:15" ht="40.799999999999997">
      <c r="A193" s="20" t="s">
        <v>609</v>
      </c>
      <c r="B193" s="26">
        <v>43433</v>
      </c>
      <c r="C193" s="23">
        <v>10</v>
      </c>
      <c r="D193" s="1" t="s">
        <v>413</v>
      </c>
      <c r="E193" s="1" t="s">
        <v>414</v>
      </c>
      <c r="F193" s="23" t="s">
        <v>90</v>
      </c>
      <c r="G193" s="23">
        <v>180</v>
      </c>
      <c r="H193" s="23" t="s">
        <v>9</v>
      </c>
      <c r="I193" s="20">
        <v>58</v>
      </c>
      <c r="J193" s="20">
        <v>58160</v>
      </c>
      <c r="K193" s="1" t="s">
        <v>423</v>
      </c>
      <c r="L193" s="1" t="s">
        <v>424</v>
      </c>
      <c r="M193" s="32" t="s">
        <v>24</v>
      </c>
      <c r="N193" s="31">
        <v>6588.72</v>
      </c>
      <c r="O193" s="32" t="s">
        <v>76</v>
      </c>
    </row>
    <row r="194" spans="1:15" ht="30.6">
      <c r="A194" s="20" t="s">
        <v>609</v>
      </c>
      <c r="B194" s="26">
        <v>43433</v>
      </c>
      <c r="C194" s="23">
        <v>10</v>
      </c>
      <c r="D194" s="1" t="s">
        <v>413</v>
      </c>
      <c r="E194" s="1" t="s">
        <v>414</v>
      </c>
      <c r="F194" s="23" t="s">
        <v>90</v>
      </c>
      <c r="G194" s="23">
        <v>180</v>
      </c>
      <c r="H194" s="23" t="s">
        <v>9</v>
      </c>
      <c r="I194" s="20">
        <v>58</v>
      </c>
      <c r="J194" s="20">
        <v>58440</v>
      </c>
      <c r="K194" s="1" t="s">
        <v>425</v>
      </c>
      <c r="L194" s="1" t="s">
        <v>426</v>
      </c>
      <c r="M194" s="32" t="s">
        <v>24</v>
      </c>
      <c r="N194" s="31">
        <v>3172.5</v>
      </c>
      <c r="O194" s="32" t="s">
        <v>25</v>
      </c>
    </row>
    <row r="195" spans="1:15" ht="30.6">
      <c r="A195" s="20" t="s">
        <v>609</v>
      </c>
      <c r="B195" s="26">
        <v>43433</v>
      </c>
      <c r="C195" s="23">
        <v>10</v>
      </c>
      <c r="D195" s="1" t="s">
        <v>413</v>
      </c>
      <c r="E195" s="1" t="s">
        <v>414</v>
      </c>
      <c r="F195" s="23" t="s">
        <v>90</v>
      </c>
      <c r="G195" s="23">
        <v>180</v>
      </c>
      <c r="H195" s="23" t="s">
        <v>9</v>
      </c>
      <c r="I195" s="20">
        <v>71</v>
      </c>
      <c r="J195" s="20">
        <v>71490</v>
      </c>
      <c r="K195" s="1" t="s">
        <v>427</v>
      </c>
      <c r="L195" s="1" t="s">
        <v>428</v>
      </c>
      <c r="M195" s="32" t="s">
        <v>24</v>
      </c>
      <c r="N195" s="31">
        <v>3995</v>
      </c>
      <c r="O195" s="32" t="s">
        <v>25</v>
      </c>
    </row>
    <row r="196" spans="1:15" ht="30.6">
      <c r="A196" s="20" t="s">
        <v>609</v>
      </c>
      <c r="B196" s="26">
        <v>43433</v>
      </c>
      <c r="C196" s="23">
        <v>10</v>
      </c>
      <c r="D196" s="1" t="s">
        <v>413</v>
      </c>
      <c r="E196" s="1" t="s">
        <v>414</v>
      </c>
      <c r="F196" s="23" t="s">
        <v>90</v>
      </c>
      <c r="G196" s="23">
        <v>180</v>
      </c>
      <c r="H196" s="23" t="s">
        <v>9</v>
      </c>
      <c r="I196" s="20">
        <v>58</v>
      </c>
      <c r="J196" s="20">
        <v>58200</v>
      </c>
      <c r="K196" s="1" t="s">
        <v>429</v>
      </c>
      <c r="L196" s="1" t="s">
        <v>430</v>
      </c>
      <c r="M196" s="32" t="s">
        <v>24</v>
      </c>
      <c r="N196" s="31">
        <v>644.1</v>
      </c>
      <c r="O196" s="32" t="s">
        <v>25</v>
      </c>
    </row>
    <row r="197" spans="1:15" ht="30.6">
      <c r="A197" s="20" t="s">
        <v>609</v>
      </c>
      <c r="B197" s="26">
        <v>43433</v>
      </c>
      <c r="C197" s="23">
        <v>10</v>
      </c>
      <c r="D197" s="1" t="s">
        <v>413</v>
      </c>
      <c r="E197" s="1" t="s">
        <v>414</v>
      </c>
      <c r="F197" s="23" t="s">
        <v>90</v>
      </c>
      <c r="G197" s="23">
        <v>180</v>
      </c>
      <c r="H197" s="23" t="s">
        <v>9</v>
      </c>
      <c r="I197" s="20">
        <v>71</v>
      </c>
      <c r="J197" s="20">
        <v>71600</v>
      </c>
      <c r="K197" s="1" t="s">
        <v>431</v>
      </c>
      <c r="L197" s="1" t="s">
        <v>10</v>
      </c>
      <c r="M197" s="32" t="s">
        <v>24</v>
      </c>
      <c r="N197" s="31">
        <v>2763.6</v>
      </c>
      <c r="O197" s="32" t="s">
        <v>76</v>
      </c>
    </row>
    <row r="198" spans="1:15" ht="30.6">
      <c r="A198" s="20" t="s">
        <v>609</v>
      </c>
      <c r="B198" s="26">
        <v>43433</v>
      </c>
      <c r="C198" s="23">
        <v>10</v>
      </c>
      <c r="D198" s="1" t="s">
        <v>413</v>
      </c>
      <c r="E198" s="1" t="s">
        <v>414</v>
      </c>
      <c r="F198" s="23" t="s">
        <v>90</v>
      </c>
      <c r="G198" s="23">
        <v>180</v>
      </c>
      <c r="H198" s="23" t="s">
        <v>9</v>
      </c>
      <c r="I198" s="20">
        <v>58</v>
      </c>
      <c r="J198" s="20">
        <v>58350</v>
      </c>
      <c r="K198" s="1" t="s">
        <v>432</v>
      </c>
      <c r="L198" s="1" t="s">
        <v>433</v>
      </c>
      <c r="M198" s="32" t="s">
        <v>24</v>
      </c>
      <c r="N198" s="31">
        <v>2219.98</v>
      </c>
      <c r="O198" s="32" t="s">
        <v>76</v>
      </c>
    </row>
    <row r="199" spans="1:15" ht="20.399999999999999">
      <c r="A199" s="20" t="s">
        <v>609</v>
      </c>
      <c r="B199" s="26">
        <v>43433</v>
      </c>
      <c r="C199" s="20">
        <v>10</v>
      </c>
      <c r="D199" s="20" t="s">
        <v>13</v>
      </c>
      <c r="E199" s="1" t="s">
        <v>13</v>
      </c>
      <c r="F199" s="20">
        <v>763</v>
      </c>
      <c r="G199" s="20">
        <v>180</v>
      </c>
      <c r="H199" s="1" t="s">
        <v>9</v>
      </c>
      <c r="I199" s="20" t="str">
        <f>LEFT(J199,2)</f>
        <v>22</v>
      </c>
      <c r="J199" s="1" t="s">
        <v>30</v>
      </c>
      <c r="K199" s="1" t="s">
        <v>31</v>
      </c>
      <c r="L199" s="1" t="s">
        <v>434</v>
      </c>
      <c r="M199" s="20" t="s">
        <v>24</v>
      </c>
      <c r="N199" s="36">
        <v>69257.552000000011</v>
      </c>
      <c r="O199" s="20" t="s">
        <v>25</v>
      </c>
    </row>
    <row r="200" spans="1:15" ht="30.6">
      <c r="A200" s="20" t="s">
        <v>609</v>
      </c>
      <c r="B200" s="26">
        <v>43433</v>
      </c>
      <c r="C200" s="20">
        <v>10</v>
      </c>
      <c r="D200" s="20" t="s">
        <v>13</v>
      </c>
      <c r="E200" s="1" t="s">
        <v>13</v>
      </c>
      <c r="F200" s="20">
        <v>763</v>
      </c>
      <c r="G200" s="20">
        <v>180</v>
      </c>
      <c r="H200" s="1" t="s">
        <v>9</v>
      </c>
      <c r="I200" s="20" t="str">
        <f t="shared" ref="I200:I222" si="0">LEFT(J200,2)</f>
        <v>22</v>
      </c>
      <c r="J200" s="1" t="s">
        <v>28</v>
      </c>
      <c r="K200" s="1" t="s">
        <v>29</v>
      </c>
      <c r="L200" s="1" t="s">
        <v>434</v>
      </c>
      <c r="M200" s="20" t="s">
        <v>24</v>
      </c>
      <c r="N200" s="36">
        <v>30181.877199999999</v>
      </c>
      <c r="O200" s="20" t="s">
        <v>25</v>
      </c>
    </row>
    <row r="201" spans="1:15" ht="20.399999999999999">
      <c r="A201" s="20" t="s">
        <v>609</v>
      </c>
      <c r="B201" s="26">
        <v>43433</v>
      </c>
      <c r="C201" s="20">
        <v>10</v>
      </c>
      <c r="D201" s="20" t="s">
        <v>13</v>
      </c>
      <c r="E201" s="1" t="s">
        <v>13</v>
      </c>
      <c r="F201" s="20">
        <v>763</v>
      </c>
      <c r="G201" s="20">
        <v>180</v>
      </c>
      <c r="H201" s="1" t="s">
        <v>9</v>
      </c>
      <c r="I201" s="20" t="str">
        <f t="shared" si="0"/>
        <v>22</v>
      </c>
      <c r="J201" s="1" t="s">
        <v>21</v>
      </c>
      <c r="K201" s="1" t="s">
        <v>22</v>
      </c>
      <c r="L201" s="1" t="s">
        <v>434</v>
      </c>
      <c r="M201" s="20" t="s">
        <v>24</v>
      </c>
      <c r="N201" s="36">
        <v>20151.960000000003</v>
      </c>
      <c r="O201" s="20" t="s">
        <v>25</v>
      </c>
    </row>
    <row r="202" spans="1:15" ht="20.399999999999999">
      <c r="A202" s="20" t="s">
        <v>609</v>
      </c>
      <c r="B202" s="26">
        <v>43433</v>
      </c>
      <c r="C202" s="20">
        <v>10</v>
      </c>
      <c r="D202" s="20" t="s">
        <v>13</v>
      </c>
      <c r="E202" s="1" t="s">
        <v>13</v>
      </c>
      <c r="F202" s="20">
        <v>763</v>
      </c>
      <c r="G202" s="20">
        <v>180</v>
      </c>
      <c r="H202" s="1" t="s">
        <v>9</v>
      </c>
      <c r="I202" s="20" t="str">
        <f t="shared" si="0"/>
        <v>22</v>
      </c>
      <c r="J202" s="1" t="s">
        <v>435</v>
      </c>
      <c r="K202" s="1" t="s">
        <v>436</v>
      </c>
      <c r="L202" s="1" t="s">
        <v>434</v>
      </c>
      <c r="M202" s="20" t="s">
        <v>24</v>
      </c>
      <c r="N202" s="36">
        <v>36091.108240000001</v>
      </c>
      <c r="O202" s="20" t="s">
        <v>25</v>
      </c>
    </row>
    <row r="203" spans="1:15" ht="30.6">
      <c r="A203" s="20" t="s">
        <v>609</v>
      </c>
      <c r="B203" s="26">
        <v>43433</v>
      </c>
      <c r="C203" s="20">
        <v>10</v>
      </c>
      <c r="D203" s="20" t="s">
        <v>13</v>
      </c>
      <c r="E203" s="1" t="s">
        <v>13</v>
      </c>
      <c r="F203" s="20">
        <v>763</v>
      </c>
      <c r="G203" s="20">
        <v>180</v>
      </c>
      <c r="H203" s="1" t="s">
        <v>9</v>
      </c>
      <c r="I203" s="20" t="str">
        <f t="shared" si="0"/>
        <v>29</v>
      </c>
      <c r="J203" s="1" t="s">
        <v>33</v>
      </c>
      <c r="K203" s="1" t="s">
        <v>34</v>
      </c>
      <c r="L203" s="1" t="s">
        <v>434</v>
      </c>
      <c r="M203" s="20" t="s">
        <v>24</v>
      </c>
      <c r="N203" s="36">
        <v>21037.936000000002</v>
      </c>
      <c r="O203" s="20" t="s">
        <v>25</v>
      </c>
    </row>
    <row r="204" spans="1:15" ht="30.6">
      <c r="A204" s="20" t="s">
        <v>609</v>
      </c>
      <c r="B204" s="26">
        <v>43433</v>
      </c>
      <c r="C204" s="20">
        <v>10</v>
      </c>
      <c r="D204" s="20" t="s">
        <v>13</v>
      </c>
      <c r="E204" s="1" t="s">
        <v>13</v>
      </c>
      <c r="F204" s="20">
        <v>763</v>
      </c>
      <c r="G204" s="20">
        <v>180</v>
      </c>
      <c r="H204" s="1" t="s">
        <v>9</v>
      </c>
      <c r="I204" s="20" t="str">
        <f t="shared" si="0"/>
        <v>29</v>
      </c>
      <c r="J204" s="1" t="s">
        <v>41</v>
      </c>
      <c r="K204" s="1" t="s">
        <v>437</v>
      </c>
      <c r="L204" s="1" t="s">
        <v>434</v>
      </c>
      <c r="M204" s="20" t="s">
        <v>24</v>
      </c>
      <c r="N204" s="36">
        <v>12330.92</v>
      </c>
      <c r="O204" s="20" t="s">
        <v>25</v>
      </c>
    </row>
    <row r="205" spans="1:15" ht="20.399999999999999">
      <c r="A205" s="20" t="s">
        <v>609</v>
      </c>
      <c r="B205" s="26">
        <v>43433</v>
      </c>
      <c r="C205" s="20">
        <v>10</v>
      </c>
      <c r="D205" s="20" t="s">
        <v>13</v>
      </c>
      <c r="E205" s="1" t="s">
        <v>13</v>
      </c>
      <c r="F205" s="20">
        <v>763</v>
      </c>
      <c r="G205" s="20">
        <v>180</v>
      </c>
      <c r="H205" s="1" t="s">
        <v>9</v>
      </c>
      <c r="I205" s="20" t="str">
        <f t="shared" si="0"/>
        <v>29</v>
      </c>
      <c r="J205" s="1" t="s">
        <v>35</v>
      </c>
      <c r="K205" s="1" t="s">
        <v>36</v>
      </c>
      <c r="L205" s="1" t="s">
        <v>434</v>
      </c>
      <c r="M205" s="20" t="s">
        <v>24</v>
      </c>
      <c r="N205" s="36">
        <v>11478.622000000001</v>
      </c>
      <c r="O205" s="20" t="s">
        <v>25</v>
      </c>
    </row>
    <row r="206" spans="1:15" ht="20.399999999999999">
      <c r="A206" s="20" t="s">
        <v>609</v>
      </c>
      <c r="B206" s="26">
        <v>43433</v>
      </c>
      <c r="C206" s="20">
        <v>10</v>
      </c>
      <c r="D206" s="20" t="s">
        <v>13</v>
      </c>
      <c r="E206" s="1" t="s">
        <v>13</v>
      </c>
      <c r="F206" s="20">
        <v>763</v>
      </c>
      <c r="G206" s="20">
        <v>180</v>
      </c>
      <c r="H206" s="1" t="s">
        <v>9</v>
      </c>
      <c r="I206" s="20" t="str">
        <f t="shared" si="0"/>
        <v>29</v>
      </c>
      <c r="J206" s="1" t="s">
        <v>37</v>
      </c>
      <c r="K206" s="1" t="s">
        <v>38</v>
      </c>
      <c r="L206" s="1" t="s">
        <v>434</v>
      </c>
      <c r="M206" s="20" t="s">
        <v>24</v>
      </c>
      <c r="N206" s="36">
        <v>22021.379999999997</v>
      </c>
      <c r="O206" s="20" t="s">
        <v>25</v>
      </c>
    </row>
    <row r="207" spans="1:15" ht="20.399999999999999">
      <c r="A207" s="20" t="s">
        <v>609</v>
      </c>
      <c r="B207" s="26">
        <v>43433</v>
      </c>
      <c r="C207" s="20">
        <v>10</v>
      </c>
      <c r="D207" s="20" t="s">
        <v>13</v>
      </c>
      <c r="E207" s="1" t="s">
        <v>13</v>
      </c>
      <c r="F207" s="20">
        <v>763</v>
      </c>
      <c r="G207" s="20">
        <v>180</v>
      </c>
      <c r="H207" s="1" t="s">
        <v>9</v>
      </c>
      <c r="I207" s="20" t="str">
        <f t="shared" si="0"/>
        <v>29</v>
      </c>
      <c r="J207" s="1" t="s">
        <v>39</v>
      </c>
      <c r="K207" s="1" t="s">
        <v>40</v>
      </c>
      <c r="L207" s="1" t="s">
        <v>434</v>
      </c>
      <c r="M207" s="20" t="s">
        <v>24</v>
      </c>
      <c r="N207" s="36">
        <v>13803.712</v>
      </c>
      <c r="O207" s="20" t="s">
        <v>25</v>
      </c>
    </row>
    <row r="208" spans="1:15" ht="30.6">
      <c r="A208" s="20" t="s">
        <v>609</v>
      </c>
      <c r="B208" s="26">
        <v>43433</v>
      </c>
      <c r="C208" s="20">
        <v>10</v>
      </c>
      <c r="D208" s="20" t="s">
        <v>13</v>
      </c>
      <c r="E208" s="1" t="s">
        <v>13</v>
      </c>
      <c r="F208" s="20">
        <v>763</v>
      </c>
      <c r="G208" s="20">
        <v>180</v>
      </c>
      <c r="H208" s="1" t="s">
        <v>9</v>
      </c>
      <c r="I208" s="20" t="str">
        <f t="shared" si="0"/>
        <v>35</v>
      </c>
      <c r="J208" s="1" t="s">
        <v>58</v>
      </c>
      <c r="K208" s="1" t="s">
        <v>59</v>
      </c>
      <c r="L208" s="1" t="s">
        <v>434</v>
      </c>
      <c r="M208" s="20" t="s">
        <v>24</v>
      </c>
      <c r="N208" s="36">
        <v>28128.639899999998</v>
      </c>
      <c r="O208" s="20" t="s">
        <v>25</v>
      </c>
    </row>
    <row r="209" spans="1:15" ht="20.399999999999999">
      <c r="A209" s="20" t="s">
        <v>609</v>
      </c>
      <c r="B209" s="26">
        <v>43433</v>
      </c>
      <c r="C209" s="20">
        <v>10</v>
      </c>
      <c r="D209" s="20" t="s">
        <v>13</v>
      </c>
      <c r="E209" s="1" t="s">
        <v>13</v>
      </c>
      <c r="F209" s="20">
        <v>763</v>
      </c>
      <c r="G209" s="20">
        <v>180</v>
      </c>
      <c r="H209" s="1" t="s">
        <v>9</v>
      </c>
      <c r="I209" s="20" t="str">
        <f t="shared" si="0"/>
        <v>35</v>
      </c>
      <c r="J209" s="1" t="s">
        <v>44</v>
      </c>
      <c r="K209" s="1" t="s">
        <v>45</v>
      </c>
      <c r="L209" s="1" t="s">
        <v>434</v>
      </c>
      <c r="M209" s="20" t="s">
        <v>24</v>
      </c>
      <c r="N209" s="36">
        <v>7891.4268999999995</v>
      </c>
      <c r="O209" s="20" t="s">
        <v>25</v>
      </c>
    </row>
    <row r="210" spans="1:15" ht="20.399999999999999">
      <c r="A210" s="20" t="s">
        <v>609</v>
      </c>
      <c r="B210" s="26">
        <v>43433</v>
      </c>
      <c r="C210" s="20">
        <v>10</v>
      </c>
      <c r="D210" s="20" t="s">
        <v>13</v>
      </c>
      <c r="E210" s="1" t="s">
        <v>13</v>
      </c>
      <c r="F210" s="20">
        <v>763</v>
      </c>
      <c r="G210" s="20">
        <v>180</v>
      </c>
      <c r="H210" s="1" t="s">
        <v>9</v>
      </c>
      <c r="I210" s="20" t="str">
        <f t="shared" si="0"/>
        <v>22</v>
      </c>
      <c r="J210" s="1" t="s">
        <v>438</v>
      </c>
      <c r="K210" s="1" t="s">
        <v>439</v>
      </c>
      <c r="L210" s="1" t="s">
        <v>434</v>
      </c>
      <c r="M210" s="20" t="s">
        <v>24</v>
      </c>
      <c r="N210" s="36">
        <v>12731.726599999998</v>
      </c>
      <c r="O210" s="20" t="s">
        <v>25</v>
      </c>
    </row>
    <row r="211" spans="1:15" ht="30.6">
      <c r="A211" s="20" t="s">
        <v>609</v>
      </c>
      <c r="B211" s="26">
        <v>43433</v>
      </c>
      <c r="C211" s="20">
        <v>10</v>
      </c>
      <c r="D211" s="20" t="s">
        <v>13</v>
      </c>
      <c r="E211" s="1" t="s">
        <v>13</v>
      </c>
      <c r="F211" s="20">
        <v>763</v>
      </c>
      <c r="G211" s="20">
        <v>180</v>
      </c>
      <c r="H211" s="1" t="s">
        <v>9</v>
      </c>
      <c r="I211" s="20" t="str">
        <f t="shared" si="0"/>
        <v>35</v>
      </c>
      <c r="J211" s="1" t="s">
        <v>56</v>
      </c>
      <c r="K211" s="1" t="s">
        <v>57</v>
      </c>
      <c r="L211" s="1" t="s">
        <v>434</v>
      </c>
      <c r="M211" s="20" t="s">
        <v>24</v>
      </c>
      <c r="N211" s="36">
        <v>9965.0386999999992</v>
      </c>
      <c r="O211" s="20" t="s">
        <v>25</v>
      </c>
    </row>
    <row r="212" spans="1:15" ht="40.799999999999997">
      <c r="A212" s="20" t="s">
        <v>609</v>
      </c>
      <c r="B212" s="26">
        <v>43433</v>
      </c>
      <c r="C212" s="20">
        <v>10</v>
      </c>
      <c r="D212" s="20" t="s">
        <v>13</v>
      </c>
      <c r="E212" s="1" t="s">
        <v>13</v>
      </c>
      <c r="F212" s="20">
        <v>763</v>
      </c>
      <c r="G212" s="20">
        <v>180</v>
      </c>
      <c r="H212" s="1" t="s">
        <v>9</v>
      </c>
      <c r="I212" s="20" t="str">
        <f t="shared" si="0"/>
        <v>35</v>
      </c>
      <c r="J212" s="1" t="s">
        <v>62</v>
      </c>
      <c r="K212" s="1" t="s">
        <v>63</v>
      </c>
      <c r="L212" s="1" t="s">
        <v>434</v>
      </c>
      <c r="M212" s="20" t="s">
        <v>24</v>
      </c>
      <c r="N212" s="36">
        <v>7388.4</v>
      </c>
      <c r="O212" s="20" t="s">
        <v>25</v>
      </c>
    </row>
    <row r="213" spans="1:15" ht="40.799999999999997">
      <c r="A213" s="20" t="s">
        <v>609</v>
      </c>
      <c r="B213" s="26">
        <v>43433</v>
      </c>
      <c r="C213" s="20">
        <v>10</v>
      </c>
      <c r="D213" s="20" t="s">
        <v>13</v>
      </c>
      <c r="E213" s="1" t="s">
        <v>13</v>
      </c>
      <c r="F213" s="20">
        <v>763</v>
      </c>
      <c r="G213" s="20">
        <v>180</v>
      </c>
      <c r="H213" s="1" t="s">
        <v>9</v>
      </c>
      <c r="I213" s="20" t="str">
        <f t="shared" si="0"/>
        <v>35</v>
      </c>
      <c r="J213" s="1" t="s">
        <v>60</v>
      </c>
      <c r="K213" s="1" t="s">
        <v>61</v>
      </c>
      <c r="L213" s="1" t="s">
        <v>434</v>
      </c>
      <c r="M213" s="20" t="s">
        <v>24</v>
      </c>
      <c r="N213" s="36">
        <v>11746.728799999999</v>
      </c>
      <c r="O213" s="20" t="s">
        <v>25</v>
      </c>
    </row>
    <row r="214" spans="1:15" ht="20.399999999999999">
      <c r="A214" s="20" t="s">
        <v>609</v>
      </c>
      <c r="B214" s="26">
        <v>43433</v>
      </c>
      <c r="C214" s="20">
        <v>10</v>
      </c>
      <c r="D214" s="20" t="s">
        <v>13</v>
      </c>
      <c r="E214" s="1" t="s">
        <v>13</v>
      </c>
      <c r="F214" s="20">
        <v>763</v>
      </c>
      <c r="G214" s="20">
        <v>180</v>
      </c>
      <c r="H214" s="1" t="s">
        <v>9</v>
      </c>
      <c r="I214" s="20" t="str">
        <f t="shared" si="0"/>
        <v>35</v>
      </c>
      <c r="J214" s="1" t="s">
        <v>46</v>
      </c>
      <c r="K214" s="1" t="s">
        <v>47</v>
      </c>
      <c r="L214" s="1" t="s">
        <v>434</v>
      </c>
      <c r="M214" s="20" t="s">
        <v>24</v>
      </c>
      <c r="N214" s="36">
        <v>4620.1281999999992</v>
      </c>
      <c r="O214" s="20" t="s">
        <v>25</v>
      </c>
    </row>
    <row r="215" spans="1:15" ht="40.799999999999997">
      <c r="A215" s="20" t="s">
        <v>609</v>
      </c>
      <c r="B215" s="26">
        <v>43433</v>
      </c>
      <c r="C215" s="20">
        <v>10</v>
      </c>
      <c r="D215" s="20" t="s">
        <v>13</v>
      </c>
      <c r="E215" s="1" t="s">
        <v>13</v>
      </c>
      <c r="F215" s="20">
        <v>763</v>
      </c>
      <c r="G215" s="20">
        <v>180</v>
      </c>
      <c r="H215" s="1" t="s">
        <v>9</v>
      </c>
      <c r="I215" s="20" t="str">
        <f t="shared" si="0"/>
        <v>35</v>
      </c>
      <c r="J215" s="1" t="s">
        <v>50</v>
      </c>
      <c r="K215" s="1" t="s">
        <v>51</v>
      </c>
      <c r="L215" s="1" t="s">
        <v>434</v>
      </c>
      <c r="M215" s="20" t="s">
        <v>24</v>
      </c>
      <c r="N215" s="36">
        <v>33561.18</v>
      </c>
      <c r="O215" s="20" t="s">
        <v>25</v>
      </c>
    </row>
    <row r="216" spans="1:15" ht="30.6">
      <c r="A216" s="20" t="s">
        <v>609</v>
      </c>
      <c r="B216" s="26">
        <v>43433</v>
      </c>
      <c r="C216" s="20">
        <v>10</v>
      </c>
      <c r="D216" s="20" t="s">
        <v>13</v>
      </c>
      <c r="E216" s="1" t="s">
        <v>13</v>
      </c>
      <c r="F216" s="20">
        <v>763</v>
      </c>
      <c r="G216" s="20">
        <v>180</v>
      </c>
      <c r="H216" s="1" t="s">
        <v>9</v>
      </c>
      <c r="I216" s="20" t="str">
        <f t="shared" si="0"/>
        <v>35</v>
      </c>
      <c r="J216" s="1" t="s">
        <v>52</v>
      </c>
      <c r="K216" s="1" t="s">
        <v>53</v>
      </c>
      <c r="L216" s="1" t="s">
        <v>434</v>
      </c>
      <c r="M216" s="20" t="s">
        <v>24</v>
      </c>
      <c r="N216" s="36">
        <v>9160.0706399999981</v>
      </c>
      <c r="O216" s="20" t="s">
        <v>25</v>
      </c>
    </row>
    <row r="217" spans="1:15" ht="30.6">
      <c r="A217" s="20" t="s">
        <v>609</v>
      </c>
      <c r="B217" s="26">
        <v>43433</v>
      </c>
      <c r="C217" s="20">
        <v>10</v>
      </c>
      <c r="D217" s="20" t="s">
        <v>13</v>
      </c>
      <c r="E217" s="1" t="s">
        <v>13</v>
      </c>
      <c r="F217" s="20">
        <v>763</v>
      </c>
      <c r="G217" s="20">
        <v>180</v>
      </c>
      <c r="H217" s="1" t="s">
        <v>9</v>
      </c>
      <c r="I217" s="20" t="str">
        <f t="shared" si="0"/>
        <v>35</v>
      </c>
      <c r="J217" s="1" t="s">
        <v>48</v>
      </c>
      <c r="K217" s="1" t="s">
        <v>49</v>
      </c>
      <c r="L217" s="1" t="s">
        <v>434</v>
      </c>
      <c r="M217" s="20" t="s">
        <v>24</v>
      </c>
      <c r="N217" s="36">
        <v>12157.377199999999</v>
      </c>
      <c r="O217" s="20" t="s">
        <v>25</v>
      </c>
    </row>
    <row r="218" spans="1:15" ht="30.6">
      <c r="A218" s="20" t="s">
        <v>609</v>
      </c>
      <c r="B218" s="26">
        <v>43433</v>
      </c>
      <c r="C218" s="20">
        <v>10</v>
      </c>
      <c r="D218" s="20" t="s">
        <v>13</v>
      </c>
      <c r="E218" s="1" t="s">
        <v>13</v>
      </c>
      <c r="F218" s="20">
        <v>763</v>
      </c>
      <c r="G218" s="20">
        <v>180</v>
      </c>
      <c r="H218" s="1" t="s">
        <v>9</v>
      </c>
      <c r="I218" s="20" t="str">
        <f t="shared" si="0"/>
        <v>35</v>
      </c>
      <c r="J218" s="1" t="s">
        <v>66</v>
      </c>
      <c r="K218" s="1" t="s">
        <v>67</v>
      </c>
      <c r="L218" s="1" t="s">
        <v>434</v>
      </c>
      <c r="M218" s="20" t="s">
        <v>24</v>
      </c>
      <c r="N218" s="36">
        <v>1605.4682999999998</v>
      </c>
      <c r="O218" s="20" t="s">
        <v>25</v>
      </c>
    </row>
    <row r="219" spans="1:15" ht="30.6">
      <c r="A219" s="20" t="s">
        <v>609</v>
      </c>
      <c r="B219" s="26">
        <v>43433</v>
      </c>
      <c r="C219" s="20">
        <v>10</v>
      </c>
      <c r="D219" s="20" t="s">
        <v>13</v>
      </c>
      <c r="E219" s="1" t="s">
        <v>13</v>
      </c>
      <c r="F219" s="20">
        <v>763</v>
      </c>
      <c r="G219" s="20">
        <v>180</v>
      </c>
      <c r="H219" s="1" t="s">
        <v>9</v>
      </c>
      <c r="I219" s="20" t="str">
        <f t="shared" si="0"/>
        <v>35</v>
      </c>
      <c r="J219" s="1" t="s">
        <v>68</v>
      </c>
      <c r="K219" s="1" t="s">
        <v>69</v>
      </c>
      <c r="L219" s="1" t="s">
        <v>434</v>
      </c>
      <c r="M219" s="20" t="s">
        <v>24</v>
      </c>
      <c r="N219" s="36">
        <v>21056</v>
      </c>
      <c r="O219" s="20" t="s">
        <v>25</v>
      </c>
    </row>
    <row r="220" spans="1:15" ht="20.399999999999999">
      <c r="A220" s="20" t="s">
        <v>609</v>
      </c>
      <c r="B220" s="26">
        <v>43433</v>
      </c>
      <c r="C220" s="20">
        <v>10</v>
      </c>
      <c r="D220" s="20" t="s">
        <v>13</v>
      </c>
      <c r="E220" s="1" t="s">
        <v>13</v>
      </c>
      <c r="F220" s="20">
        <v>763</v>
      </c>
      <c r="G220" s="20">
        <v>180</v>
      </c>
      <c r="H220" s="1" t="s">
        <v>9</v>
      </c>
      <c r="I220" s="20" t="str">
        <f t="shared" si="0"/>
        <v>35</v>
      </c>
      <c r="J220" s="1" t="s">
        <v>440</v>
      </c>
      <c r="K220" s="1" t="s">
        <v>441</v>
      </c>
      <c r="L220" s="1" t="s">
        <v>434</v>
      </c>
      <c r="M220" s="20" t="s">
        <v>24</v>
      </c>
      <c r="N220" s="36">
        <v>14802.386799999998</v>
      </c>
      <c r="O220" s="20" t="s">
        <v>25</v>
      </c>
    </row>
    <row r="221" spans="1:15" ht="30.6">
      <c r="A221" s="20" t="s">
        <v>609</v>
      </c>
      <c r="B221" s="26">
        <v>43433</v>
      </c>
      <c r="C221" s="20">
        <v>10</v>
      </c>
      <c r="D221" s="20" t="s">
        <v>13</v>
      </c>
      <c r="E221" s="1" t="s">
        <v>13</v>
      </c>
      <c r="F221" s="20">
        <v>763</v>
      </c>
      <c r="G221" s="20">
        <v>180</v>
      </c>
      <c r="H221" s="1" t="s">
        <v>9</v>
      </c>
      <c r="I221" s="20" t="str">
        <f t="shared" si="0"/>
        <v>56</v>
      </c>
      <c r="J221" s="1" t="s">
        <v>442</v>
      </c>
      <c r="K221" s="1" t="s">
        <v>443</v>
      </c>
      <c r="L221" s="1" t="s">
        <v>434</v>
      </c>
      <c r="M221" s="20" t="s">
        <v>24</v>
      </c>
      <c r="N221" s="36">
        <v>26940.399999999998</v>
      </c>
      <c r="O221" s="20" t="s">
        <v>25</v>
      </c>
    </row>
    <row r="222" spans="1:15" ht="20.399999999999999">
      <c r="A222" s="20" t="s">
        <v>609</v>
      </c>
      <c r="B222" s="26">
        <v>43433</v>
      </c>
      <c r="C222" s="20">
        <v>10</v>
      </c>
      <c r="D222" s="20" t="s">
        <v>13</v>
      </c>
      <c r="E222" s="1" t="s">
        <v>13</v>
      </c>
      <c r="F222" s="20">
        <v>763</v>
      </c>
      <c r="G222" s="20">
        <v>180</v>
      </c>
      <c r="H222" s="1" t="s">
        <v>9</v>
      </c>
      <c r="I222" s="20" t="str">
        <f t="shared" si="0"/>
        <v>56</v>
      </c>
      <c r="J222" s="1" t="s">
        <v>444</v>
      </c>
      <c r="K222" s="1" t="s">
        <v>445</v>
      </c>
      <c r="L222" s="1" t="s">
        <v>434</v>
      </c>
      <c r="M222" s="20" t="s">
        <v>24</v>
      </c>
      <c r="N222" s="36">
        <v>59007.872000000003</v>
      </c>
      <c r="O222" s="20" t="s">
        <v>25</v>
      </c>
    </row>
    <row r="223" spans="1:15" ht="30.6">
      <c r="A223" s="20" t="s">
        <v>609</v>
      </c>
      <c r="B223" s="26">
        <v>43433</v>
      </c>
      <c r="C223" s="20">
        <v>10</v>
      </c>
      <c r="D223" s="1" t="s">
        <v>107</v>
      </c>
      <c r="E223" s="20" t="s">
        <v>108</v>
      </c>
      <c r="F223" s="20">
        <v>412</v>
      </c>
      <c r="G223" s="20">
        <v>180</v>
      </c>
      <c r="H223" s="1" t="s">
        <v>9</v>
      </c>
      <c r="I223" s="20">
        <v>63</v>
      </c>
      <c r="J223" s="1">
        <v>63260</v>
      </c>
      <c r="K223" s="1" t="s">
        <v>446</v>
      </c>
      <c r="L223" s="1" t="s">
        <v>447</v>
      </c>
      <c r="M223" s="23" t="s">
        <v>24</v>
      </c>
      <c r="N223" s="47">
        <v>3800</v>
      </c>
      <c r="O223" s="20" t="s">
        <v>76</v>
      </c>
    </row>
    <row r="224" spans="1:15" ht="30.6">
      <c r="A224" s="20" t="s">
        <v>609</v>
      </c>
      <c r="B224" s="26">
        <v>43433</v>
      </c>
      <c r="C224" s="20">
        <v>10</v>
      </c>
      <c r="D224" s="1" t="s">
        <v>107</v>
      </c>
      <c r="E224" s="20" t="s">
        <v>108</v>
      </c>
      <c r="F224" s="20">
        <v>412</v>
      </c>
      <c r="G224" s="20">
        <v>180</v>
      </c>
      <c r="H224" s="1" t="s">
        <v>9</v>
      </c>
      <c r="I224" s="20">
        <v>63</v>
      </c>
      <c r="J224" s="1">
        <v>63310</v>
      </c>
      <c r="K224" s="1" t="s">
        <v>448</v>
      </c>
      <c r="L224" s="1" t="s">
        <v>449</v>
      </c>
      <c r="M224" s="23" t="s">
        <v>24</v>
      </c>
      <c r="N224" s="47">
        <v>1284.51</v>
      </c>
      <c r="O224" s="20" t="s">
        <v>76</v>
      </c>
    </row>
    <row r="225" spans="1:15" ht="30.6">
      <c r="A225" s="20" t="s">
        <v>609</v>
      </c>
      <c r="B225" s="26">
        <v>43433</v>
      </c>
      <c r="C225" s="20">
        <v>10</v>
      </c>
      <c r="D225" s="1" t="s">
        <v>107</v>
      </c>
      <c r="E225" s="20" t="s">
        <v>108</v>
      </c>
      <c r="F225" s="20">
        <v>412</v>
      </c>
      <c r="G225" s="20">
        <v>180</v>
      </c>
      <c r="H225" s="1" t="s">
        <v>9</v>
      </c>
      <c r="I225" s="20">
        <v>63</v>
      </c>
      <c r="J225" s="1">
        <v>63119</v>
      </c>
      <c r="K225" s="1" t="s">
        <v>450</v>
      </c>
      <c r="L225" s="1" t="s">
        <v>451</v>
      </c>
      <c r="M225" s="23" t="s">
        <v>24</v>
      </c>
      <c r="N225" s="47">
        <v>2817.81</v>
      </c>
      <c r="O225" s="20" t="s">
        <v>76</v>
      </c>
    </row>
    <row r="226" spans="1:15" ht="30.6">
      <c r="A226" s="20" t="s">
        <v>609</v>
      </c>
      <c r="B226" s="26">
        <v>43433</v>
      </c>
      <c r="C226" s="20">
        <v>10</v>
      </c>
      <c r="D226" s="1" t="s">
        <v>107</v>
      </c>
      <c r="E226" s="20" t="s">
        <v>108</v>
      </c>
      <c r="F226" s="20">
        <v>412</v>
      </c>
      <c r="G226" s="20">
        <v>180</v>
      </c>
      <c r="H226" s="1" t="s">
        <v>9</v>
      </c>
      <c r="I226" s="20">
        <v>63</v>
      </c>
      <c r="J226" s="1">
        <v>63630</v>
      </c>
      <c r="K226" s="1" t="s">
        <v>452</v>
      </c>
      <c r="L226" s="1" t="s">
        <v>453</v>
      </c>
      <c r="M226" s="23" t="s">
        <v>24</v>
      </c>
      <c r="N226" s="47">
        <v>1605</v>
      </c>
      <c r="O226" s="20" t="s">
        <v>76</v>
      </c>
    </row>
    <row r="227" spans="1:15" ht="30.6">
      <c r="A227" s="20" t="s">
        <v>609</v>
      </c>
      <c r="B227" s="26">
        <v>43433</v>
      </c>
      <c r="C227" s="20">
        <v>10</v>
      </c>
      <c r="D227" s="1" t="s">
        <v>107</v>
      </c>
      <c r="E227" s="20" t="s">
        <v>108</v>
      </c>
      <c r="F227" s="20">
        <v>412</v>
      </c>
      <c r="G227" s="20">
        <v>180</v>
      </c>
      <c r="H227" s="1" t="s">
        <v>9</v>
      </c>
      <c r="I227" s="20">
        <v>63</v>
      </c>
      <c r="J227" s="1">
        <v>63200</v>
      </c>
      <c r="K227" s="1" t="s">
        <v>454</v>
      </c>
      <c r="L227" s="1" t="s">
        <v>453</v>
      </c>
      <c r="M227" s="23" t="s">
        <v>24</v>
      </c>
      <c r="N227" s="47">
        <v>1245.82</v>
      </c>
      <c r="O227" s="20" t="s">
        <v>76</v>
      </c>
    </row>
    <row r="228" spans="1:15" ht="30.6">
      <c r="A228" s="20" t="s">
        <v>609</v>
      </c>
      <c r="B228" s="26">
        <v>43433</v>
      </c>
      <c r="C228" s="20">
        <v>10</v>
      </c>
      <c r="D228" s="1" t="s">
        <v>107</v>
      </c>
      <c r="E228" s="20" t="s">
        <v>108</v>
      </c>
      <c r="F228" s="20">
        <v>412</v>
      </c>
      <c r="G228" s="20">
        <v>180</v>
      </c>
      <c r="H228" s="1" t="s">
        <v>9</v>
      </c>
      <c r="I228" s="20" t="s">
        <v>109</v>
      </c>
      <c r="J228" s="1">
        <v>3500</v>
      </c>
      <c r="K228" s="1" t="s">
        <v>455</v>
      </c>
      <c r="L228" s="1" t="s">
        <v>456</v>
      </c>
      <c r="M228" s="23" t="s">
        <v>24</v>
      </c>
      <c r="N228" s="47">
        <v>3712.5</v>
      </c>
      <c r="O228" s="20" t="s">
        <v>76</v>
      </c>
    </row>
    <row r="229" spans="1:15" ht="30.6">
      <c r="A229" s="20" t="s">
        <v>609</v>
      </c>
      <c r="B229" s="26">
        <v>43433</v>
      </c>
      <c r="C229" s="20">
        <v>10</v>
      </c>
      <c r="D229" s="1" t="s">
        <v>107</v>
      </c>
      <c r="E229" s="20" t="s">
        <v>108</v>
      </c>
      <c r="F229" s="20">
        <v>412</v>
      </c>
      <c r="G229" s="20">
        <v>180</v>
      </c>
      <c r="H229" s="1" t="s">
        <v>9</v>
      </c>
      <c r="I229" s="20">
        <v>43</v>
      </c>
      <c r="J229" s="1">
        <v>43500</v>
      </c>
      <c r="K229" s="1" t="s">
        <v>457</v>
      </c>
      <c r="L229" s="1" t="s">
        <v>458</v>
      </c>
      <c r="M229" s="23" t="s">
        <v>24</v>
      </c>
      <c r="N229" s="47">
        <v>8282.7000000000007</v>
      </c>
      <c r="O229" s="20" t="s">
        <v>76</v>
      </c>
    </row>
    <row r="230" spans="1:15" ht="30.6">
      <c r="A230" s="20" t="s">
        <v>609</v>
      </c>
      <c r="B230" s="26">
        <v>43433</v>
      </c>
      <c r="C230" s="20">
        <v>10</v>
      </c>
      <c r="D230" s="1" t="s">
        <v>107</v>
      </c>
      <c r="E230" s="20" t="s">
        <v>108</v>
      </c>
      <c r="F230" s="20">
        <v>412</v>
      </c>
      <c r="G230" s="20">
        <v>180</v>
      </c>
      <c r="H230" s="1" t="s">
        <v>9</v>
      </c>
      <c r="I230" s="20">
        <v>63</v>
      </c>
      <c r="J230" s="1">
        <v>63350</v>
      </c>
      <c r="K230" s="1" t="s">
        <v>459</v>
      </c>
      <c r="L230" s="1" t="s">
        <v>460</v>
      </c>
      <c r="M230" s="23" t="s">
        <v>24</v>
      </c>
      <c r="N230" s="47">
        <v>2010.2</v>
      </c>
      <c r="O230" s="20" t="s">
        <v>76</v>
      </c>
    </row>
    <row r="231" spans="1:15" ht="30.6">
      <c r="A231" s="20" t="s">
        <v>609</v>
      </c>
      <c r="B231" s="26">
        <v>43433</v>
      </c>
      <c r="C231" s="20">
        <v>10</v>
      </c>
      <c r="D231" s="1" t="s">
        <v>107</v>
      </c>
      <c r="E231" s="20" t="s">
        <v>108</v>
      </c>
      <c r="F231" s="20">
        <v>412</v>
      </c>
      <c r="G231" s="20">
        <v>180</v>
      </c>
      <c r="H231" s="1" t="s">
        <v>9</v>
      </c>
      <c r="I231" s="20" t="s">
        <v>109</v>
      </c>
      <c r="J231" s="1">
        <v>3220</v>
      </c>
      <c r="K231" s="1" t="s">
        <v>461</v>
      </c>
      <c r="L231" s="1" t="s">
        <v>10</v>
      </c>
      <c r="M231" s="23" t="s">
        <v>24</v>
      </c>
      <c r="N231" s="47">
        <v>4445</v>
      </c>
      <c r="O231" s="20" t="s">
        <v>76</v>
      </c>
    </row>
    <row r="232" spans="1:15" ht="30.6">
      <c r="A232" s="20" t="s">
        <v>609</v>
      </c>
      <c r="B232" s="26">
        <v>43433</v>
      </c>
      <c r="C232" s="20">
        <v>10</v>
      </c>
      <c r="D232" s="1" t="s">
        <v>107</v>
      </c>
      <c r="E232" s="20" t="s">
        <v>108</v>
      </c>
      <c r="F232" s="20">
        <v>412</v>
      </c>
      <c r="G232" s="20">
        <v>180</v>
      </c>
      <c r="H232" s="1" t="s">
        <v>9</v>
      </c>
      <c r="I232" s="20" t="s">
        <v>109</v>
      </c>
      <c r="J232" s="1">
        <v>3150</v>
      </c>
      <c r="K232" s="1" t="s">
        <v>462</v>
      </c>
      <c r="L232" s="1" t="s">
        <v>463</v>
      </c>
      <c r="M232" s="23" t="s">
        <v>24</v>
      </c>
      <c r="N232" s="47">
        <v>5420</v>
      </c>
      <c r="O232" s="20" t="s">
        <v>76</v>
      </c>
    </row>
    <row r="233" spans="1:15" ht="40.799999999999997">
      <c r="A233" s="20" t="s">
        <v>609</v>
      </c>
      <c r="B233" s="26">
        <v>43433</v>
      </c>
      <c r="C233" s="20">
        <v>10</v>
      </c>
      <c r="D233" s="1" t="s">
        <v>107</v>
      </c>
      <c r="E233" s="20" t="s">
        <v>108</v>
      </c>
      <c r="F233" s="20">
        <v>412</v>
      </c>
      <c r="G233" s="20">
        <v>180</v>
      </c>
      <c r="H233" s="1" t="s">
        <v>9</v>
      </c>
      <c r="I233" s="20">
        <v>63</v>
      </c>
      <c r="J233" s="1">
        <v>63570</v>
      </c>
      <c r="K233" s="1" t="s">
        <v>464</v>
      </c>
      <c r="L233" s="1" t="s">
        <v>465</v>
      </c>
      <c r="M233" s="23" t="s">
        <v>24</v>
      </c>
      <c r="N233" s="47">
        <v>1137.53</v>
      </c>
      <c r="O233" s="20" t="s">
        <v>25</v>
      </c>
    </row>
    <row r="234" spans="1:15" ht="30.6">
      <c r="A234" s="20" t="s">
        <v>609</v>
      </c>
      <c r="B234" s="26">
        <v>43433</v>
      </c>
      <c r="C234" s="20">
        <v>10</v>
      </c>
      <c r="D234" s="1" t="s">
        <v>107</v>
      </c>
      <c r="E234" s="20" t="s">
        <v>108</v>
      </c>
      <c r="F234" s="20">
        <v>412</v>
      </c>
      <c r="G234" s="20">
        <v>180</v>
      </c>
      <c r="H234" s="1" t="s">
        <v>9</v>
      </c>
      <c r="I234" s="20">
        <v>63</v>
      </c>
      <c r="J234" s="1">
        <v>63500</v>
      </c>
      <c r="K234" s="1" t="s">
        <v>466</v>
      </c>
      <c r="L234" s="1" t="s">
        <v>467</v>
      </c>
      <c r="M234" s="23" t="s">
        <v>24</v>
      </c>
      <c r="N234" s="47">
        <v>484.8</v>
      </c>
      <c r="O234" s="20" t="s">
        <v>25</v>
      </c>
    </row>
    <row r="235" spans="1:15" ht="30.6">
      <c r="A235" s="20" t="s">
        <v>609</v>
      </c>
      <c r="B235" s="26">
        <v>43433</v>
      </c>
      <c r="C235" s="20">
        <v>10</v>
      </c>
      <c r="D235" s="1" t="s">
        <v>107</v>
      </c>
      <c r="E235" s="20" t="s">
        <v>108</v>
      </c>
      <c r="F235" s="20">
        <v>412</v>
      </c>
      <c r="G235" s="20">
        <v>180</v>
      </c>
      <c r="H235" s="1" t="s">
        <v>9</v>
      </c>
      <c r="I235" s="20">
        <v>63</v>
      </c>
      <c r="J235" s="1">
        <v>63910</v>
      </c>
      <c r="K235" s="1" t="s">
        <v>468</v>
      </c>
      <c r="L235" s="1" t="s">
        <v>469</v>
      </c>
      <c r="M235" s="23" t="s">
        <v>24</v>
      </c>
      <c r="N235" s="47">
        <v>697.82</v>
      </c>
      <c r="O235" s="20" t="s">
        <v>25</v>
      </c>
    </row>
    <row r="236" spans="1:15" ht="40.799999999999997">
      <c r="A236" s="20" t="s">
        <v>609</v>
      </c>
      <c r="B236" s="26">
        <v>43433</v>
      </c>
      <c r="C236" s="20">
        <v>10</v>
      </c>
      <c r="D236" s="1" t="s">
        <v>107</v>
      </c>
      <c r="E236" s="20" t="s">
        <v>108</v>
      </c>
      <c r="F236" s="20">
        <v>412</v>
      </c>
      <c r="G236" s="20">
        <v>180</v>
      </c>
      <c r="H236" s="1" t="s">
        <v>9</v>
      </c>
      <c r="I236" s="20">
        <v>63</v>
      </c>
      <c r="J236" s="1">
        <v>63340</v>
      </c>
      <c r="K236" s="1" t="s">
        <v>470</v>
      </c>
      <c r="L236" s="1" t="s">
        <v>471</v>
      </c>
      <c r="M236" s="23" t="s">
        <v>24</v>
      </c>
      <c r="N236" s="47">
        <v>555.28</v>
      </c>
      <c r="O236" s="20" t="s">
        <v>25</v>
      </c>
    </row>
    <row r="237" spans="1:15" ht="30.6">
      <c r="A237" s="20" t="s">
        <v>609</v>
      </c>
      <c r="B237" s="26">
        <v>43433</v>
      </c>
      <c r="C237" s="20">
        <v>10</v>
      </c>
      <c r="D237" s="1" t="s">
        <v>107</v>
      </c>
      <c r="E237" s="20" t="s">
        <v>108</v>
      </c>
      <c r="F237" s="20">
        <v>412</v>
      </c>
      <c r="G237" s="20">
        <v>180</v>
      </c>
      <c r="H237" s="1" t="s">
        <v>9</v>
      </c>
      <c r="I237" s="20">
        <v>63</v>
      </c>
      <c r="J237" s="1">
        <v>63350</v>
      </c>
      <c r="K237" s="1" t="s">
        <v>472</v>
      </c>
      <c r="L237" s="1" t="s">
        <v>473</v>
      </c>
      <c r="M237" s="23" t="s">
        <v>24</v>
      </c>
      <c r="N237" s="47">
        <v>1503.59</v>
      </c>
      <c r="O237" s="20" t="s">
        <v>25</v>
      </c>
    </row>
    <row r="238" spans="1:15" ht="30.6">
      <c r="A238" s="20" t="s">
        <v>609</v>
      </c>
      <c r="B238" s="26">
        <v>43433</v>
      </c>
      <c r="C238" s="20">
        <v>10</v>
      </c>
      <c r="D238" s="1" t="s">
        <v>107</v>
      </c>
      <c r="E238" s="20" t="s">
        <v>108</v>
      </c>
      <c r="F238" s="20">
        <v>412</v>
      </c>
      <c r="G238" s="20">
        <v>180</v>
      </c>
      <c r="H238" s="1" t="s">
        <v>9</v>
      </c>
      <c r="I238" s="20">
        <v>63</v>
      </c>
      <c r="J238" s="1">
        <v>63380</v>
      </c>
      <c r="K238" s="1" t="s">
        <v>474</v>
      </c>
      <c r="L238" s="1" t="s">
        <v>475</v>
      </c>
      <c r="M238" s="23" t="s">
        <v>24</v>
      </c>
      <c r="N238" s="47">
        <v>664.34</v>
      </c>
      <c r="O238" s="20" t="s">
        <v>25</v>
      </c>
    </row>
    <row r="239" spans="1:15" ht="30.6">
      <c r="A239" s="20" t="s">
        <v>609</v>
      </c>
      <c r="B239" s="26">
        <v>43433</v>
      </c>
      <c r="C239" s="20">
        <v>10</v>
      </c>
      <c r="D239" s="1" t="s">
        <v>107</v>
      </c>
      <c r="E239" s="20" t="s">
        <v>108</v>
      </c>
      <c r="F239" s="20">
        <v>412</v>
      </c>
      <c r="G239" s="20">
        <v>180</v>
      </c>
      <c r="H239" s="1" t="s">
        <v>9</v>
      </c>
      <c r="I239" s="20" t="s">
        <v>109</v>
      </c>
      <c r="J239" s="1">
        <v>3120</v>
      </c>
      <c r="K239" s="1" t="s">
        <v>476</v>
      </c>
      <c r="L239" s="1" t="s">
        <v>15</v>
      </c>
      <c r="M239" s="23" t="s">
        <v>24</v>
      </c>
      <c r="N239" s="47">
        <v>2269.9499999999998</v>
      </c>
      <c r="O239" s="20" t="s">
        <v>25</v>
      </c>
    </row>
    <row r="240" spans="1:15" ht="30.6">
      <c r="A240" s="20" t="s">
        <v>609</v>
      </c>
      <c r="B240" s="26">
        <v>43433</v>
      </c>
      <c r="C240" s="20">
        <v>10</v>
      </c>
      <c r="D240" s="1" t="s">
        <v>107</v>
      </c>
      <c r="E240" s="20" t="s">
        <v>108</v>
      </c>
      <c r="F240" s="20">
        <v>412</v>
      </c>
      <c r="G240" s="20">
        <v>180</v>
      </c>
      <c r="H240" s="1" t="s">
        <v>9</v>
      </c>
      <c r="I240" s="20">
        <v>43</v>
      </c>
      <c r="J240" s="1">
        <v>43320</v>
      </c>
      <c r="K240" s="1" t="s">
        <v>477</v>
      </c>
      <c r="L240" s="1" t="s">
        <v>478</v>
      </c>
      <c r="M240" s="23" t="s">
        <v>24</v>
      </c>
      <c r="N240" s="47">
        <v>2913.75</v>
      </c>
      <c r="O240" s="20" t="s">
        <v>25</v>
      </c>
    </row>
    <row r="241" spans="1:15" ht="30.6">
      <c r="A241" s="20" t="s">
        <v>609</v>
      </c>
      <c r="B241" s="26">
        <v>43433</v>
      </c>
      <c r="C241" s="20">
        <v>10</v>
      </c>
      <c r="D241" s="1" t="s">
        <v>107</v>
      </c>
      <c r="E241" s="20" t="s">
        <v>108</v>
      </c>
      <c r="F241" s="20">
        <v>412</v>
      </c>
      <c r="G241" s="20">
        <v>180</v>
      </c>
      <c r="H241" s="1" t="s">
        <v>9</v>
      </c>
      <c r="I241" s="20">
        <v>43</v>
      </c>
      <c r="J241" s="1">
        <v>43320</v>
      </c>
      <c r="K241" s="1" t="s">
        <v>479</v>
      </c>
      <c r="L241" s="1" t="s">
        <v>480</v>
      </c>
      <c r="M241" s="23" t="s">
        <v>24</v>
      </c>
      <c r="N241" s="47">
        <v>3431.75</v>
      </c>
      <c r="O241" s="20" t="s">
        <v>25</v>
      </c>
    </row>
    <row r="242" spans="1:15" ht="30.6">
      <c r="A242" s="20" t="s">
        <v>609</v>
      </c>
      <c r="B242" s="26">
        <v>43433</v>
      </c>
      <c r="C242" s="20">
        <v>10</v>
      </c>
      <c r="D242" s="1" t="s">
        <v>107</v>
      </c>
      <c r="E242" s="20" t="s">
        <v>108</v>
      </c>
      <c r="F242" s="20">
        <v>412</v>
      </c>
      <c r="G242" s="20">
        <v>180</v>
      </c>
      <c r="H242" s="1" t="s">
        <v>9</v>
      </c>
      <c r="I242" s="20">
        <v>15</v>
      </c>
      <c r="J242" s="1">
        <v>15500</v>
      </c>
      <c r="K242" s="1" t="s">
        <v>481</v>
      </c>
      <c r="L242" s="1" t="s">
        <v>482</v>
      </c>
      <c r="M242" s="23" t="s">
        <v>24</v>
      </c>
      <c r="N242" s="47">
        <v>3293.37</v>
      </c>
      <c r="O242" s="20" t="s">
        <v>25</v>
      </c>
    </row>
    <row r="243" spans="1:15" ht="30.6">
      <c r="A243" s="20" t="s">
        <v>609</v>
      </c>
      <c r="B243" s="26">
        <v>43433</v>
      </c>
      <c r="C243" s="20">
        <v>10</v>
      </c>
      <c r="D243" s="1" t="s">
        <v>107</v>
      </c>
      <c r="E243" s="20" t="s">
        <v>108</v>
      </c>
      <c r="F243" s="20">
        <v>412</v>
      </c>
      <c r="G243" s="20">
        <v>180</v>
      </c>
      <c r="H243" s="1" t="s">
        <v>9</v>
      </c>
      <c r="I243" s="20">
        <v>63</v>
      </c>
      <c r="J243" s="1">
        <v>63200</v>
      </c>
      <c r="K243" s="1" t="s">
        <v>483</v>
      </c>
      <c r="L243" s="1" t="s">
        <v>484</v>
      </c>
      <c r="M243" s="23" t="s">
        <v>24</v>
      </c>
      <c r="N243" s="47">
        <v>4292.26</v>
      </c>
      <c r="O243" s="20" t="s">
        <v>25</v>
      </c>
    </row>
    <row r="244" spans="1:15" ht="30.6">
      <c r="A244" s="20" t="s">
        <v>609</v>
      </c>
      <c r="B244" s="26">
        <v>43433</v>
      </c>
      <c r="C244" s="20">
        <v>10</v>
      </c>
      <c r="D244" s="1" t="s">
        <v>107</v>
      </c>
      <c r="E244" s="20" t="s">
        <v>108</v>
      </c>
      <c r="F244" s="20">
        <v>412</v>
      </c>
      <c r="G244" s="20">
        <v>180</v>
      </c>
      <c r="H244" s="1" t="s">
        <v>9</v>
      </c>
      <c r="I244" s="20">
        <v>63</v>
      </c>
      <c r="J244" s="1">
        <v>63122</v>
      </c>
      <c r="K244" s="1" t="s">
        <v>485</v>
      </c>
      <c r="L244" s="1" t="s">
        <v>486</v>
      </c>
      <c r="M244" s="23" t="s">
        <v>24</v>
      </c>
      <c r="N244" s="47">
        <v>3753.98</v>
      </c>
      <c r="O244" s="20" t="s">
        <v>25</v>
      </c>
    </row>
    <row r="245" spans="1:15" ht="61.2">
      <c r="A245" s="33" t="s">
        <v>609</v>
      </c>
      <c r="B245" s="38">
        <v>43433</v>
      </c>
      <c r="C245" s="33">
        <v>10</v>
      </c>
      <c r="D245" s="33" t="s">
        <v>487</v>
      </c>
      <c r="E245" s="33" t="s">
        <v>487</v>
      </c>
      <c r="F245" s="39">
        <v>41</v>
      </c>
      <c r="G245" s="33">
        <v>180</v>
      </c>
      <c r="H245" s="33" t="s">
        <v>9</v>
      </c>
      <c r="I245" s="34">
        <v>28</v>
      </c>
      <c r="J245" s="35">
        <v>28120</v>
      </c>
      <c r="K245" s="35" t="s">
        <v>488</v>
      </c>
      <c r="L245" s="35" t="s">
        <v>489</v>
      </c>
      <c r="M245" s="40" t="s">
        <v>24</v>
      </c>
      <c r="N245" s="41">
        <v>8982.5650000000005</v>
      </c>
      <c r="O245" s="40" t="s">
        <v>76</v>
      </c>
    </row>
    <row r="246" spans="1:15" ht="30.6">
      <c r="A246" s="33" t="s">
        <v>609</v>
      </c>
      <c r="B246" s="38">
        <v>43433</v>
      </c>
      <c r="C246" s="33">
        <v>10</v>
      </c>
      <c r="D246" s="33" t="s">
        <v>487</v>
      </c>
      <c r="E246" s="33" t="s">
        <v>487</v>
      </c>
      <c r="F246" s="39">
        <v>41</v>
      </c>
      <c r="G246" s="33">
        <v>180</v>
      </c>
      <c r="H246" s="33" t="s">
        <v>9</v>
      </c>
      <c r="I246" s="34">
        <v>18</v>
      </c>
      <c r="J246" s="35">
        <v>18380</v>
      </c>
      <c r="K246" s="35" t="s">
        <v>490</v>
      </c>
      <c r="L246" s="35" t="s">
        <v>491</v>
      </c>
      <c r="M246" s="40" t="s">
        <v>24</v>
      </c>
      <c r="N246" s="41">
        <v>16941.990000000002</v>
      </c>
      <c r="O246" s="40" t="s">
        <v>76</v>
      </c>
    </row>
    <row r="247" spans="1:15" ht="61.2">
      <c r="A247" s="33" t="s">
        <v>609</v>
      </c>
      <c r="B247" s="38">
        <v>43433</v>
      </c>
      <c r="C247" s="33">
        <v>10</v>
      </c>
      <c r="D247" s="33" t="s">
        <v>487</v>
      </c>
      <c r="E247" s="33" t="s">
        <v>487</v>
      </c>
      <c r="F247" s="39">
        <v>41</v>
      </c>
      <c r="G247" s="33">
        <v>180</v>
      </c>
      <c r="H247" s="33" t="s">
        <v>9</v>
      </c>
      <c r="I247" s="34">
        <v>18</v>
      </c>
      <c r="J247" s="35">
        <v>18260</v>
      </c>
      <c r="K247" s="35" t="s">
        <v>492</v>
      </c>
      <c r="L247" s="35" t="s">
        <v>493</v>
      </c>
      <c r="M247" s="40" t="s">
        <v>24</v>
      </c>
      <c r="N247" s="41">
        <v>730.23199999999997</v>
      </c>
      <c r="O247" s="40" t="s">
        <v>76</v>
      </c>
    </row>
    <row r="248" spans="1:15" ht="51">
      <c r="A248" s="33" t="s">
        <v>609</v>
      </c>
      <c r="B248" s="38">
        <v>43433</v>
      </c>
      <c r="C248" s="33">
        <v>10</v>
      </c>
      <c r="D248" s="33" t="s">
        <v>487</v>
      </c>
      <c r="E248" s="33" t="s">
        <v>487</v>
      </c>
      <c r="F248" s="39">
        <v>41</v>
      </c>
      <c r="G248" s="33">
        <v>180</v>
      </c>
      <c r="H248" s="33" t="s">
        <v>9</v>
      </c>
      <c r="I248" s="34">
        <v>18</v>
      </c>
      <c r="J248" s="35">
        <v>18290</v>
      </c>
      <c r="K248" s="35" t="s">
        <v>494</v>
      </c>
      <c r="L248" s="35" t="s">
        <v>495</v>
      </c>
      <c r="M248" s="40" t="s">
        <v>24</v>
      </c>
      <c r="N248" s="41">
        <v>7253.2079999999996</v>
      </c>
      <c r="O248" s="40" t="s">
        <v>76</v>
      </c>
    </row>
    <row r="249" spans="1:15" ht="40.799999999999997">
      <c r="A249" s="33" t="s">
        <v>609</v>
      </c>
      <c r="B249" s="38">
        <v>43433</v>
      </c>
      <c r="C249" s="33">
        <v>10</v>
      </c>
      <c r="D249" s="33" t="s">
        <v>487</v>
      </c>
      <c r="E249" s="33" t="s">
        <v>487</v>
      </c>
      <c r="F249" s="39">
        <v>41</v>
      </c>
      <c r="G249" s="33">
        <v>180</v>
      </c>
      <c r="H249" s="33" t="s">
        <v>9</v>
      </c>
      <c r="I249" s="34">
        <v>18</v>
      </c>
      <c r="J249" s="35">
        <v>18340</v>
      </c>
      <c r="K249" s="35" t="s">
        <v>496</v>
      </c>
      <c r="L249" s="35" t="s">
        <v>497</v>
      </c>
      <c r="M249" s="40" t="s">
        <v>24</v>
      </c>
      <c r="N249" s="41">
        <v>9466.2939999999999</v>
      </c>
      <c r="O249" s="40" t="s">
        <v>76</v>
      </c>
    </row>
    <row r="250" spans="1:15" ht="30.6">
      <c r="A250" s="33" t="s">
        <v>609</v>
      </c>
      <c r="B250" s="38">
        <v>43433</v>
      </c>
      <c r="C250" s="33">
        <v>10</v>
      </c>
      <c r="D250" s="33" t="s">
        <v>487</v>
      </c>
      <c r="E250" s="33" t="s">
        <v>487</v>
      </c>
      <c r="F250" s="39">
        <v>41</v>
      </c>
      <c r="G250" s="33">
        <v>180</v>
      </c>
      <c r="H250" s="33" t="s">
        <v>9</v>
      </c>
      <c r="I250" s="34">
        <v>28</v>
      </c>
      <c r="J250" s="35">
        <v>28220</v>
      </c>
      <c r="K250" s="35" t="s">
        <v>498</v>
      </c>
      <c r="L250" s="35" t="s">
        <v>499</v>
      </c>
      <c r="M250" s="40" t="s">
        <v>24</v>
      </c>
      <c r="N250" s="41">
        <v>10965.732</v>
      </c>
      <c r="O250" s="40" t="s">
        <v>76</v>
      </c>
    </row>
    <row r="251" spans="1:15" ht="20.399999999999999">
      <c r="A251" s="33" t="s">
        <v>609</v>
      </c>
      <c r="B251" s="38">
        <v>43433</v>
      </c>
      <c r="C251" s="33">
        <v>10</v>
      </c>
      <c r="D251" s="33" t="s">
        <v>487</v>
      </c>
      <c r="E251" s="33" t="s">
        <v>487</v>
      </c>
      <c r="F251" s="39">
        <v>41</v>
      </c>
      <c r="G251" s="33">
        <v>180</v>
      </c>
      <c r="H251" s="33" t="s">
        <v>9</v>
      </c>
      <c r="I251" s="34">
        <v>18</v>
      </c>
      <c r="J251" s="35">
        <v>18350</v>
      </c>
      <c r="K251" s="35" t="s">
        <v>500</v>
      </c>
      <c r="L251" s="35" t="s">
        <v>501</v>
      </c>
      <c r="M251" s="40" t="s">
        <v>24</v>
      </c>
      <c r="N251" s="41">
        <v>19810.036</v>
      </c>
      <c r="O251" s="40" t="s">
        <v>76</v>
      </c>
    </row>
    <row r="252" spans="1:15" ht="20.399999999999999">
      <c r="A252" s="33" t="s">
        <v>609</v>
      </c>
      <c r="B252" s="38">
        <v>43433</v>
      </c>
      <c r="C252" s="33">
        <v>10</v>
      </c>
      <c r="D252" s="33" t="s">
        <v>487</v>
      </c>
      <c r="E252" s="33" t="s">
        <v>487</v>
      </c>
      <c r="F252" s="39">
        <v>41</v>
      </c>
      <c r="G252" s="33">
        <v>180</v>
      </c>
      <c r="H252" s="33" t="s">
        <v>9</v>
      </c>
      <c r="I252" s="34">
        <v>36</v>
      </c>
      <c r="J252" s="35">
        <v>36100</v>
      </c>
      <c r="K252" s="35" t="s">
        <v>502</v>
      </c>
      <c r="L252" s="35" t="s">
        <v>503</v>
      </c>
      <c r="M252" s="40" t="s">
        <v>24</v>
      </c>
      <c r="N252" s="41">
        <v>7465.18</v>
      </c>
      <c r="O252" s="40" t="s">
        <v>76</v>
      </c>
    </row>
    <row r="253" spans="1:15" ht="20.399999999999999">
      <c r="A253" s="33" t="s">
        <v>609</v>
      </c>
      <c r="B253" s="38">
        <v>43433</v>
      </c>
      <c r="C253" s="33">
        <v>10</v>
      </c>
      <c r="D253" s="33" t="s">
        <v>487</v>
      </c>
      <c r="E253" s="33" t="s">
        <v>487</v>
      </c>
      <c r="F253" s="39">
        <v>41</v>
      </c>
      <c r="G253" s="33">
        <v>180</v>
      </c>
      <c r="H253" s="33" t="s">
        <v>9</v>
      </c>
      <c r="I253" s="34">
        <v>28</v>
      </c>
      <c r="J253" s="35">
        <v>28150</v>
      </c>
      <c r="K253" s="35" t="s">
        <v>504</v>
      </c>
      <c r="L253" s="35" t="s">
        <v>505</v>
      </c>
      <c r="M253" s="40" t="s">
        <v>24</v>
      </c>
      <c r="N253" s="41">
        <v>15459.34</v>
      </c>
      <c r="O253" s="40" t="s">
        <v>76</v>
      </c>
    </row>
    <row r="254" spans="1:15" ht="20.399999999999999">
      <c r="A254" s="33" t="s">
        <v>609</v>
      </c>
      <c r="B254" s="38">
        <v>43433</v>
      </c>
      <c r="C254" s="33">
        <v>10</v>
      </c>
      <c r="D254" s="33" t="s">
        <v>487</v>
      </c>
      <c r="E254" s="33" t="s">
        <v>487</v>
      </c>
      <c r="F254" s="39">
        <v>41</v>
      </c>
      <c r="G254" s="33">
        <v>180</v>
      </c>
      <c r="H254" s="33" t="s">
        <v>9</v>
      </c>
      <c r="I254" s="34">
        <v>28</v>
      </c>
      <c r="J254" s="35">
        <v>28150</v>
      </c>
      <c r="K254" s="35" t="s">
        <v>506</v>
      </c>
      <c r="L254" s="35" t="s">
        <v>507</v>
      </c>
      <c r="M254" s="40" t="s">
        <v>24</v>
      </c>
      <c r="N254" s="41">
        <v>16153.6</v>
      </c>
      <c r="O254" s="40" t="s">
        <v>76</v>
      </c>
    </row>
    <row r="255" spans="1:15" ht="30.6">
      <c r="A255" s="33" t="s">
        <v>609</v>
      </c>
      <c r="B255" s="38">
        <v>43433</v>
      </c>
      <c r="C255" s="33">
        <v>10</v>
      </c>
      <c r="D255" s="33" t="s">
        <v>487</v>
      </c>
      <c r="E255" s="33" t="s">
        <v>487</v>
      </c>
      <c r="F255" s="39">
        <v>41</v>
      </c>
      <c r="G255" s="33">
        <v>180</v>
      </c>
      <c r="H255" s="33" t="s">
        <v>9</v>
      </c>
      <c r="I255" s="34">
        <v>36</v>
      </c>
      <c r="J255" s="35">
        <v>36210</v>
      </c>
      <c r="K255" s="35" t="s">
        <v>508</v>
      </c>
      <c r="L255" s="35" t="s">
        <v>509</v>
      </c>
      <c r="M255" s="40" t="s">
        <v>24</v>
      </c>
      <c r="N255" s="41">
        <v>5421</v>
      </c>
      <c r="O255" s="40" t="s">
        <v>76</v>
      </c>
    </row>
    <row r="256" spans="1:15" ht="20.399999999999999">
      <c r="A256" s="33" t="s">
        <v>609</v>
      </c>
      <c r="B256" s="38">
        <v>43433</v>
      </c>
      <c r="C256" s="33">
        <v>10</v>
      </c>
      <c r="D256" s="33" t="s">
        <v>487</v>
      </c>
      <c r="E256" s="33" t="s">
        <v>487</v>
      </c>
      <c r="F256" s="39">
        <v>41</v>
      </c>
      <c r="G256" s="33">
        <v>180</v>
      </c>
      <c r="H256" s="33" t="s">
        <v>9</v>
      </c>
      <c r="I256" s="34">
        <v>28</v>
      </c>
      <c r="J256" s="35">
        <v>28220</v>
      </c>
      <c r="K256" s="35" t="s">
        <v>510</v>
      </c>
      <c r="L256" s="35" t="s">
        <v>511</v>
      </c>
      <c r="M256" s="40" t="s">
        <v>24</v>
      </c>
      <c r="N256" s="41">
        <v>3027</v>
      </c>
      <c r="O256" s="40" t="s">
        <v>76</v>
      </c>
    </row>
    <row r="257" spans="1:15" ht="51">
      <c r="A257" s="33" t="s">
        <v>609</v>
      </c>
      <c r="B257" s="38">
        <v>43433</v>
      </c>
      <c r="C257" s="33">
        <v>10</v>
      </c>
      <c r="D257" s="33" t="s">
        <v>487</v>
      </c>
      <c r="E257" s="33" t="s">
        <v>487</v>
      </c>
      <c r="F257" s="39">
        <v>41</v>
      </c>
      <c r="G257" s="33">
        <v>180</v>
      </c>
      <c r="H257" s="33" t="s">
        <v>9</v>
      </c>
      <c r="I257" s="34">
        <v>28</v>
      </c>
      <c r="J257" s="35">
        <v>28140</v>
      </c>
      <c r="K257" s="35" t="s">
        <v>512</v>
      </c>
      <c r="L257" s="35" t="s">
        <v>513</v>
      </c>
      <c r="M257" s="40" t="s">
        <v>24</v>
      </c>
      <c r="N257" s="41">
        <v>32131.600000000002</v>
      </c>
      <c r="O257" s="40" t="s">
        <v>76</v>
      </c>
    </row>
    <row r="258" spans="1:15" ht="20.399999999999999">
      <c r="A258" s="33" t="s">
        <v>609</v>
      </c>
      <c r="B258" s="38">
        <v>43433</v>
      </c>
      <c r="C258" s="33">
        <v>10</v>
      </c>
      <c r="D258" s="33" t="s">
        <v>487</v>
      </c>
      <c r="E258" s="33" t="s">
        <v>487</v>
      </c>
      <c r="F258" s="39">
        <v>41</v>
      </c>
      <c r="G258" s="33">
        <v>180</v>
      </c>
      <c r="H258" s="33" t="s">
        <v>9</v>
      </c>
      <c r="I258" s="34">
        <v>28</v>
      </c>
      <c r="J258" s="35">
        <v>28200</v>
      </c>
      <c r="K258" s="35" t="s">
        <v>514</v>
      </c>
      <c r="L258" s="35" t="s">
        <v>10</v>
      </c>
      <c r="M258" s="40" t="s">
        <v>24</v>
      </c>
      <c r="N258" s="41">
        <v>4375.4000000000005</v>
      </c>
      <c r="O258" s="40" t="s">
        <v>76</v>
      </c>
    </row>
    <row r="259" spans="1:15" ht="40.799999999999997">
      <c r="A259" s="33" t="s">
        <v>609</v>
      </c>
      <c r="B259" s="38">
        <v>43433</v>
      </c>
      <c r="C259" s="33">
        <v>10</v>
      </c>
      <c r="D259" s="33" t="s">
        <v>487</v>
      </c>
      <c r="E259" s="33" t="s">
        <v>487</v>
      </c>
      <c r="F259" s="39">
        <v>41</v>
      </c>
      <c r="G259" s="33">
        <v>180</v>
      </c>
      <c r="H259" s="33" t="s">
        <v>9</v>
      </c>
      <c r="I259" s="34">
        <v>28</v>
      </c>
      <c r="J259" s="35">
        <v>28140</v>
      </c>
      <c r="K259" s="35" t="s">
        <v>515</v>
      </c>
      <c r="L259" s="35" t="s">
        <v>516</v>
      </c>
      <c r="M259" s="40" t="s">
        <v>24</v>
      </c>
      <c r="N259" s="41">
        <v>43657.838000000003</v>
      </c>
      <c r="O259" s="40" t="s">
        <v>76</v>
      </c>
    </row>
    <row r="260" spans="1:15" ht="30.6">
      <c r="A260" s="33" t="s">
        <v>609</v>
      </c>
      <c r="B260" s="38">
        <v>43433</v>
      </c>
      <c r="C260" s="33">
        <v>10</v>
      </c>
      <c r="D260" s="33" t="s">
        <v>487</v>
      </c>
      <c r="E260" s="33" t="s">
        <v>487</v>
      </c>
      <c r="F260" s="39">
        <v>41</v>
      </c>
      <c r="G260" s="33">
        <v>180</v>
      </c>
      <c r="H260" s="33" t="s">
        <v>9</v>
      </c>
      <c r="I260" s="34">
        <v>28</v>
      </c>
      <c r="J260" s="35">
        <v>28310</v>
      </c>
      <c r="K260" s="35" t="s">
        <v>517</v>
      </c>
      <c r="L260" s="35" t="s">
        <v>518</v>
      </c>
      <c r="M260" s="40" t="s">
        <v>24</v>
      </c>
      <c r="N260" s="41">
        <v>14161.420000000002</v>
      </c>
      <c r="O260" s="40" t="s">
        <v>76</v>
      </c>
    </row>
    <row r="261" spans="1:15" ht="20.399999999999999">
      <c r="A261" s="33" t="s">
        <v>609</v>
      </c>
      <c r="B261" s="38">
        <v>43433</v>
      </c>
      <c r="C261" s="33">
        <v>10</v>
      </c>
      <c r="D261" s="33" t="s">
        <v>487</v>
      </c>
      <c r="E261" s="33" t="s">
        <v>487</v>
      </c>
      <c r="F261" s="39">
        <v>41</v>
      </c>
      <c r="G261" s="33">
        <v>180</v>
      </c>
      <c r="H261" s="33" t="s">
        <v>9</v>
      </c>
      <c r="I261" s="34">
        <v>28</v>
      </c>
      <c r="J261" s="35">
        <v>28140</v>
      </c>
      <c r="K261" s="35" t="s">
        <v>519</v>
      </c>
      <c r="L261" s="35" t="s">
        <v>520</v>
      </c>
      <c r="M261" s="40" t="s">
        <v>24</v>
      </c>
      <c r="N261" s="41">
        <v>3500</v>
      </c>
      <c r="O261" s="40" t="s">
        <v>76</v>
      </c>
    </row>
    <row r="262" spans="1:15" ht="20.399999999999999">
      <c r="A262" s="33" t="s">
        <v>609</v>
      </c>
      <c r="B262" s="38">
        <v>43433</v>
      </c>
      <c r="C262" s="33">
        <v>10</v>
      </c>
      <c r="D262" s="33" t="s">
        <v>487</v>
      </c>
      <c r="E262" s="33" t="s">
        <v>487</v>
      </c>
      <c r="F262" s="39">
        <v>41</v>
      </c>
      <c r="G262" s="33">
        <v>180</v>
      </c>
      <c r="H262" s="33" t="s">
        <v>9</v>
      </c>
      <c r="I262" s="34">
        <v>18</v>
      </c>
      <c r="J262" s="35">
        <v>18300</v>
      </c>
      <c r="K262" s="35" t="s">
        <v>521</v>
      </c>
      <c r="L262" s="35" t="s">
        <v>522</v>
      </c>
      <c r="M262" s="40" t="s">
        <v>24</v>
      </c>
      <c r="N262" s="41">
        <v>4283.2</v>
      </c>
      <c r="O262" s="40" t="s">
        <v>76</v>
      </c>
    </row>
    <row r="263" spans="1:15" ht="30.6">
      <c r="A263" s="33" t="s">
        <v>609</v>
      </c>
      <c r="B263" s="38">
        <v>43433</v>
      </c>
      <c r="C263" s="33">
        <v>10</v>
      </c>
      <c r="D263" s="33" t="s">
        <v>487</v>
      </c>
      <c r="E263" s="33" t="s">
        <v>487</v>
      </c>
      <c r="F263" s="39">
        <v>41</v>
      </c>
      <c r="G263" s="33">
        <v>180</v>
      </c>
      <c r="H263" s="33" t="s">
        <v>9</v>
      </c>
      <c r="I263" s="34">
        <v>41</v>
      </c>
      <c r="J263" s="35">
        <v>41240</v>
      </c>
      <c r="K263" s="35" t="s">
        <v>523</v>
      </c>
      <c r="L263" s="35" t="s">
        <v>524</v>
      </c>
      <c r="M263" s="40" t="s">
        <v>24</v>
      </c>
      <c r="N263" s="41">
        <v>6150</v>
      </c>
      <c r="O263" s="40" t="s">
        <v>76</v>
      </c>
    </row>
    <row r="264" spans="1:15" ht="61.2">
      <c r="A264" s="33" t="s">
        <v>609</v>
      </c>
      <c r="B264" s="38">
        <v>43433</v>
      </c>
      <c r="C264" s="33">
        <v>10</v>
      </c>
      <c r="D264" s="33" t="s">
        <v>487</v>
      </c>
      <c r="E264" s="33" t="s">
        <v>487</v>
      </c>
      <c r="F264" s="39">
        <v>41</v>
      </c>
      <c r="G264" s="33">
        <v>180</v>
      </c>
      <c r="H264" s="33" t="s">
        <v>9</v>
      </c>
      <c r="I264" s="34">
        <v>28</v>
      </c>
      <c r="J264" s="35">
        <v>28150</v>
      </c>
      <c r="K264" s="35" t="s">
        <v>525</v>
      </c>
      <c r="L264" s="35" t="s">
        <v>526</v>
      </c>
      <c r="M264" s="40" t="s">
        <v>24</v>
      </c>
      <c r="N264" s="41">
        <v>6122.8</v>
      </c>
      <c r="O264" s="40" t="s">
        <v>76</v>
      </c>
    </row>
    <row r="265" spans="1:15" ht="40.799999999999997">
      <c r="A265" s="33" t="s">
        <v>609</v>
      </c>
      <c r="B265" s="38">
        <v>43433</v>
      </c>
      <c r="C265" s="33">
        <v>10</v>
      </c>
      <c r="D265" s="33" t="s">
        <v>487</v>
      </c>
      <c r="E265" s="33" t="s">
        <v>487</v>
      </c>
      <c r="F265" s="39">
        <v>41</v>
      </c>
      <c r="G265" s="33">
        <v>180</v>
      </c>
      <c r="H265" s="33" t="s">
        <v>9</v>
      </c>
      <c r="I265" s="34">
        <v>28</v>
      </c>
      <c r="J265" s="35">
        <v>28130</v>
      </c>
      <c r="K265" s="35" t="s">
        <v>527</v>
      </c>
      <c r="L265" s="35" t="s">
        <v>528</v>
      </c>
      <c r="M265" s="40" t="s">
        <v>24</v>
      </c>
      <c r="N265" s="41">
        <v>43538.37</v>
      </c>
      <c r="O265" s="40" t="s">
        <v>76</v>
      </c>
    </row>
    <row r="266" spans="1:15" ht="20.399999999999999">
      <c r="A266" s="33" t="s">
        <v>609</v>
      </c>
      <c r="B266" s="38">
        <v>43433</v>
      </c>
      <c r="C266" s="33">
        <v>10</v>
      </c>
      <c r="D266" s="33" t="s">
        <v>487</v>
      </c>
      <c r="E266" s="33" t="s">
        <v>487</v>
      </c>
      <c r="F266" s="39">
        <v>41</v>
      </c>
      <c r="G266" s="33">
        <v>180</v>
      </c>
      <c r="H266" s="33" t="s">
        <v>9</v>
      </c>
      <c r="I266" s="34">
        <v>18</v>
      </c>
      <c r="J266" s="35">
        <v>18300</v>
      </c>
      <c r="K266" s="35" t="s">
        <v>529</v>
      </c>
      <c r="L266" s="35" t="s">
        <v>530</v>
      </c>
      <c r="M266" s="40" t="s">
        <v>24</v>
      </c>
      <c r="N266" s="41">
        <v>2798</v>
      </c>
      <c r="O266" s="40" t="s">
        <v>76</v>
      </c>
    </row>
    <row r="267" spans="1:15" ht="30.6">
      <c r="A267" s="33" t="s">
        <v>609</v>
      </c>
      <c r="B267" s="38">
        <v>43433</v>
      </c>
      <c r="C267" s="33">
        <v>10</v>
      </c>
      <c r="D267" s="33" t="s">
        <v>487</v>
      </c>
      <c r="E267" s="33" t="s">
        <v>487</v>
      </c>
      <c r="F267" s="39">
        <v>41</v>
      </c>
      <c r="G267" s="33">
        <v>180</v>
      </c>
      <c r="H267" s="33" t="s">
        <v>9</v>
      </c>
      <c r="I267" s="34">
        <v>28</v>
      </c>
      <c r="J267" s="35">
        <v>28000</v>
      </c>
      <c r="K267" s="35" t="s">
        <v>531</v>
      </c>
      <c r="L267" s="35" t="s">
        <v>532</v>
      </c>
      <c r="M267" s="40" t="s">
        <v>24</v>
      </c>
      <c r="N267" s="41">
        <v>7611.5</v>
      </c>
      <c r="O267" s="40" t="s">
        <v>76</v>
      </c>
    </row>
    <row r="268" spans="1:15" ht="20.399999999999999">
      <c r="A268" s="33" t="s">
        <v>609</v>
      </c>
      <c r="B268" s="38">
        <v>43433</v>
      </c>
      <c r="C268" s="33">
        <v>10</v>
      </c>
      <c r="D268" s="33" t="s">
        <v>487</v>
      </c>
      <c r="E268" s="33" t="s">
        <v>487</v>
      </c>
      <c r="F268" s="39">
        <v>41</v>
      </c>
      <c r="G268" s="33">
        <v>180</v>
      </c>
      <c r="H268" s="33" t="s">
        <v>9</v>
      </c>
      <c r="I268" s="34">
        <v>36</v>
      </c>
      <c r="J268" s="35">
        <v>36100</v>
      </c>
      <c r="K268" s="35" t="s">
        <v>533</v>
      </c>
      <c r="L268" s="35" t="s">
        <v>534</v>
      </c>
      <c r="M268" s="40" t="s">
        <v>24</v>
      </c>
      <c r="N268" s="41">
        <v>4700</v>
      </c>
      <c r="O268" s="40" t="s">
        <v>76</v>
      </c>
    </row>
    <row r="269" spans="1:15" ht="20.399999999999999">
      <c r="A269" s="33" t="s">
        <v>609</v>
      </c>
      <c r="B269" s="38">
        <v>43433</v>
      </c>
      <c r="C269" s="33">
        <v>10</v>
      </c>
      <c r="D269" s="33" t="s">
        <v>487</v>
      </c>
      <c r="E269" s="33" t="s">
        <v>487</v>
      </c>
      <c r="F269" s="39">
        <v>41</v>
      </c>
      <c r="G269" s="33">
        <v>180</v>
      </c>
      <c r="H269" s="33" t="s">
        <v>9</v>
      </c>
      <c r="I269" s="34">
        <v>28</v>
      </c>
      <c r="J269" s="35">
        <v>28140</v>
      </c>
      <c r="K269" s="35" t="s">
        <v>535</v>
      </c>
      <c r="L269" s="35" t="s">
        <v>536</v>
      </c>
      <c r="M269" s="40" t="s">
        <v>24</v>
      </c>
      <c r="N269" s="41">
        <v>6969.3339999999998</v>
      </c>
      <c r="O269" s="40" t="s">
        <v>76</v>
      </c>
    </row>
    <row r="270" spans="1:15" ht="20.399999999999999">
      <c r="A270" s="33" t="s">
        <v>609</v>
      </c>
      <c r="B270" s="38">
        <v>43433</v>
      </c>
      <c r="C270" s="33">
        <v>10</v>
      </c>
      <c r="D270" s="33" t="s">
        <v>487</v>
      </c>
      <c r="E270" s="33" t="s">
        <v>487</v>
      </c>
      <c r="F270" s="39">
        <v>41</v>
      </c>
      <c r="G270" s="33">
        <v>180</v>
      </c>
      <c r="H270" s="33" t="s">
        <v>9</v>
      </c>
      <c r="I270" s="34">
        <v>18</v>
      </c>
      <c r="J270" s="35">
        <v>18390</v>
      </c>
      <c r="K270" s="35" t="s">
        <v>537</v>
      </c>
      <c r="L270" s="35" t="s">
        <v>538</v>
      </c>
      <c r="M270" s="40" t="s">
        <v>24</v>
      </c>
      <c r="N270" s="41">
        <v>2635.9725000000003</v>
      </c>
      <c r="O270" s="40" t="s">
        <v>76</v>
      </c>
    </row>
    <row r="271" spans="1:15" ht="20.399999999999999">
      <c r="A271" s="33" t="s">
        <v>609</v>
      </c>
      <c r="B271" s="38">
        <v>43433</v>
      </c>
      <c r="C271" s="33">
        <v>10</v>
      </c>
      <c r="D271" s="33" t="s">
        <v>487</v>
      </c>
      <c r="E271" s="33" t="s">
        <v>487</v>
      </c>
      <c r="F271" s="39">
        <v>41</v>
      </c>
      <c r="G271" s="33">
        <v>180</v>
      </c>
      <c r="H271" s="33" t="s">
        <v>9</v>
      </c>
      <c r="I271" s="34">
        <v>37</v>
      </c>
      <c r="J271" s="35">
        <v>37140</v>
      </c>
      <c r="K271" s="35" t="s">
        <v>539</v>
      </c>
      <c r="L271" s="35" t="s">
        <v>540</v>
      </c>
      <c r="M271" s="40" t="s">
        <v>24</v>
      </c>
      <c r="N271" s="41">
        <v>3975</v>
      </c>
      <c r="O271" s="40" t="s">
        <v>76</v>
      </c>
    </row>
    <row r="272" spans="1:15" ht="20.399999999999999">
      <c r="A272" s="33" t="s">
        <v>609</v>
      </c>
      <c r="B272" s="38">
        <v>43433</v>
      </c>
      <c r="C272" s="33">
        <v>10</v>
      </c>
      <c r="D272" s="33" t="s">
        <v>487</v>
      </c>
      <c r="E272" s="33" t="s">
        <v>487</v>
      </c>
      <c r="F272" s="39">
        <v>41</v>
      </c>
      <c r="G272" s="33">
        <v>180</v>
      </c>
      <c r="H272" s="33" t="s">
        <v>9</v>
      </c>
      <c r="I272" s="34">
        <v>41</v>
      </c>
      <c r="J272" s="35">
        <v>41330</v>
      </c>
      <c r="K272" s="35" t="s">
        <v>541</v>
      </c>
      <c r="L272" s="35" t="s">
        <v>542</v>
      </c>
      <c r="M272" s="40" t="s">
        <v>24</v>
      </c>
      <c r="N272" s="41">
        <v>3502.53</v>
      </c>
      <c r="O272" s="40" t="s">
        <v>76</v>
      </c>
    </row>
    <row r="273" spans="1:15" ht="20.399999999999999">
      <c r="A273" s="33" t="s">
        <v>609</v>
      </c>
      <c r="B273" s="38">
        <v>43433</v>
      </c>
      <c r="C273" s="33">
        <v>10</v>
      </c>
      <c r="D273" s="33" t="s">
        <v>487</v>
      </c>
      <c r="E273" s="33" t="s">
        <v>487</v>
      </c>
      <c r="F273" s="39">
        <v>41</v>
      </c>
      <c r="G273" s="33">
        <v>180</v>
      </c>
      <c r="H273" s="33" t="s">
        <v>9</v>
      </c>
      <c r="I273" s="34">
        <v>41</v>
      </c>
      <c r="J273" s="35">
        <v>41230</v>
      </c>
      <c r="K273" s="35" t="s">
        <v>543</v>
      </c>
      <c r="L273" s="35" t="s">
        <v>544</v>
      </c>
      <c r="M273" s="40" t="s">
        <v>24</v>
      </c>
      <c r="N273" s="41">
        <v>4020</v>
      </c>
      <c r="O273" s="40" t="s">
        <v>76</v>
      </c>
    </row>
    <row r="274" spans="1:15" ht="40.799999999999997">
      <c r="A274" s="33" t="s">
        <v>609</v>
      </c>
      <c r="B274" s="38">
        <v>43433</v>
      </c>
      <c r="C274" s="33">
        <v>10</v>
      </c>
      <c r="D274" s="33" t="s">
        <v>487</v>
      </c>
      <c r="E274" s="33" t="s">
        <v>487</v>
      </c>
      <c r="F274" s="39">
        <v>41</v>
      </c>
      <c r="G274" s="33">
        <v>180</v>
      </c>
      <c r="H274" s="33" t="s">
        <v>9</v>
      </c>
      <c r="I274" s="34">
        <v>36</v>
      </c>
      <c r="J274" s="35">
        <v>36260</v>
      </c>
      <c r="K274" s="35" t="s">
        <v>545</v>
      </c>
      <c r="L274" s="35" t="s">
        <v>546</v>
      </c>
      <c r="M274" s="40" t="s">
        <v>24</v>
      </c>
      <c r="N274" s="41">
        <v>9100</v>
      </c>
      <c r="O274" s="40" t="s">
        <v>76</v>
      </c>
    </row>
    <row r="275" spans="1:15" ht="30.6">
      <c r="A275" s="33" t="s">
        <v>609</v>
      </c>
      <c r="B275" s="38">
        <v>43433</v>
      </c>
      <c r="C275" s="33">
        <v>10</v>
      </c>
      <c r="D275" s="33" t="s">
        <v>487</v>
      </c>
      <c r="E275" s="33" t="s">
        <v>487</v>
      </c>
      <c r="F275" s="39">
        <v>41</v>
      </c>
      <c r="G275" s="33">
        <v>180</v>
      </c>
      <c r="H275" s="33" t="s">
        <v>9</v>
      </c>
      <c r="I275" s="34">
        <v>28</v>
      </c>
      <c r="J275" s="35">
        <v>28200</v>
      </c>
      <c r="K275" s="35" t="s">
        <v>547</v>
      </c>
      <c r="L275" s="35" t="s">
        <v>548</v>
      </c>
      <c r="M275" s="40" t="s">
        <v>24</v>
      </c>
      <c r="N275" s="41">
        <v>5025.8</v>
      </c>
      <c r="O275" s="40" t="s">
        <v>76</v>
      </c>
    </row>
    <row r="276" spans="1:15" ht="71.400000000000006">
      <c r="A276" s="33" t="s">
        <v>609</v>
      </c>
      <c r="B276" s="38">
        <v>43433</v>
      </c>
      <c r="C276" s="33">
        <v>10</v>
      </c>
      <c r="D276" s="33" t="s">
        <v>487</v>
      </c>
      <c r="E276" s="33" t="s">
        <v>487</v>
      </c>
      <c r="F276" s="39">
        <v>41</v>
      </c>
      <c r="G276" s="33">
        <v>180</v>
      </c>
      <c r="H276" s="33" t="s">
        <v>9</v>
      </c>
      <c r="I276" s="34">
        <v>41</v>
      </c>
      <c r="J276" s="35">
        <v>41370</v>
      </c>
      <c r="K276" s="35" t="s">
        <v>549</v>
      </c>
      <c r="L276" s="35" t="s">
        <v>550</v>
      </c>
      <c r="M276" s="40" t="s">
        <v>24</v>
      </c>
      <c r="N276" s="41">
        <v>31433.456000000002</v>
      </c>
      <c r="O276" s="40" t="s">
        <v>76</v>
      </c>
    </row>
    <row r="277" spans="1:15" ht="20.399999999999999">
      <c r="A277" s="33" t="s">
        <v>609</v>
      </c>
      <c r="B277" s="38">
        <v>43433</v>
      </c>
      <c r="C277" s="33">
        <v>10</v>
      </c>
      <c r="D277" s="33" t="s">
        <v>487</v>
      </c>
      <c r="E277" s="33" t="s">
        <v>487</v>
      </c>
      <c r="F277" s="39">
        <v>41</v>
      </c>
      <c r="G277" s="33">
        <v>180</v>
      </c>
      <c r="H277" s="33" t="s">
        <v>9</v>
      </c>
      <c r="I277" s="34">
        <v>28</v>
      </c>
      <c r="J277" s="35">
        <v>28400</v>
      </c>
      <c r="K277" s="35" t="s">
        <v>551</v>
      </c>
      <c r="L277" s="35" t="s">
        <v>552</v>
      </c>
      <c r="M277" s="40" t="s">
        <v>24</v>
      </c>
      <c r="N277" s="41">
        <v>10420</v>
      </c>
      <c r="O277" s="40" t="s">
        <v>76</v>
      </c>
    </row>
    <row r="278" spans="1:15" ht="51">
      <c r="A278" s="33" t="s">
        <v>609</v>
      </c>
      <c r="B278" s="38">
        <v>43433</v>
      </c>
      <c r="C278" s="33">
        <v>10</v>
      </c>
      <c r="D278" s="33" t="s">
        <v>487</v>
      </c>
      <c r="E278" s="33" t="s">
        <v>487</v>
      </c>
      <c r="F278" s="39">
        <v>41</v>
      </c>
      <c r="G278" s="33">
        <v>180</v>
      </c>
      <c r="H278" s="33" t="s">
        <v>9</v>
      </c>
      <c r="I278" s="34">
        <v>37</v>
      </c>
      <c r="J278" s="35">
        <v>37140</v>
      </c>
      <c r="K278" s="35" t="s">
        <v>553</v>
      </c>
      <c r="L278" s="35" t="s">
        <v>554</v>
      </c>
      <c r="M278" s="40" t="s">
        <v>24</v>
      </c>
      <c r="N278" s="41">
        <v>7850.12</v>
      </c>
      <c r="O278" s="40" t="s">
        <v>76</v>
      </c>
    </row>
    <row r="279" spans="1:15" ht="20.399999999999999">
      <c r="A279" s="33" t="s">
        <v>609</v>
      </c>
      <c r="B279" s="38">
        <v>43433</v>
      </c>
      <c r="C279" s="33">
        <v>10</v>
      </c>
      <c r="D279" s="33" t="s">
        <v>487</v>
      </c>
      <c r="E279" s="33" t="s">
        <v>487</v>
      </c>
      <c r="F279" s="39">
        <v>41</v>
      </c>
      <c r="G279" s="33">
        <v>180</v>
      </c>
      <c r="H279" s="33" t="s">
        <v>9</v>
      </c>
      <c r="I279" s="34">
        <v>37</v>
      </c>
      <c r="J279" s="35">
        <v>37150</v>
      </c>
      <c r="K279" s="35" t="s">
        <v>555</v>
      </c>
      <c r="L279" s="35" t="s">
        <v>556</v>
      </c>
      <c r="M279" s="40" t="s">
        <v>24</v>
      </c>
      <c r="N279" s="41">
        <v>3898.5</v>
      </c>
      <c r="O279" s="40" t="s">
        <v>76</v>
      </c>
    </row>
    <row r="280" spans="1:15" ht="20.399999999999999">
      <c r="A280" s="33" t="s">
        <v>609</v>
      </c>
      <c r="B280" s="38">
        <v>43433</v>
      </c>
      <c r="C280" s="33">
        <v>10</v>
      </c>
      <c r="D280" s="33" t="s">
        <v>487</v>
      </c>
      <c r="E280" s="33" t="s">
        <v>487</v>
      </c>
      <c r="F280" s="39">
        <v>41</v>
      </c>
      <c r="G280" s="33">
        <v>180</v>
      </c>
      <c r="H280" s="33" t="s">
        <v>9</v>
      </c>
      <c r="I280" s="34">
        <v>45</v>
      </c>
      <c r="J280" s="35">
        <v>45310</v>
      </c>
      <c r="K280" s="35" t="s">
        <v>557</v>
      </c>
      <c r="L280" s="35" t="s">
        <v>558</v>
      </c>
      <c r="M280" s="40" t="s">
        <v>24</v>
      </c>
      <c r="N280" s="41">
        <v>3344.4839999999999</v>
      </c>
      <c r="O280" s="40" t="s">
        <v>76</v>
      </c>
    </row>
    <row r="281" spans="1:15" ht="20.399999999999999">
      <c r="A281" s="33" t="s">
        <v>609</v>
      </c>
      <c r="B281" s="38">
        <v>43433</v>
      </c>
      <c r="C281" s="33">
        <v>10</v>
      </c>
      <c r="D281" s="33" t="s">
        <v>487</v>
      </c>
      <c r="E281" s="33" t="s">
        <v>487</v>
      </c>
      <c r="F281" s="39">
        <v>41</v>
      </c>
      <c r="G281" s="33">
        <v>180</v>
      </c>
      <c r="H281" s="33" t="s">
        <v>9</v>
      </c>
      <c r="I281" s="34">
        <v>37</v>
      </c>
      <c r="J281" s="35">
        <v>37500</v>
      </c>
      <c r="K281" s="35" t="s">
        <v>559</v>
      </c>
      <c r="L281" s="35" t="s">
        <v>560</v>
      </c>
      <c r="M281" s="40" t="s">
        <v>24</v>
      </c>
      <c r="N281" s="41">
        <v>5587.5</v>
      </c>
      <c r="O281" s="40" t="s">
        <v>76</v>
      </c>
    </row>
    <row r="282" spans="1:15" ht="20.399999999999999">
      <c r="A282" s="33" t="s">
        <v>609</v>
      </c>
      <c r="B282" s="38">
        <v>43433</v>
      </c>
      <c r="C282" s="33">
        <v>10</v>
      </c>
      <c r="D282" s="33" t="s">
        <v>487</v>
      </c>
      <c r="E282" s="33" t="s">
        <v>487</v>
      </c>
      <c r="F282" s="39">
        <v>41</v>
      </c>
      <c r="G282" s="33">
        <v>180</v>
      </c>
      <c r="H282" s="33" t="s">
        <v>9</v>
      </c>
      <c r="I282" s="34">
        <v>37</v>
      </c>
      <c r="J282" s="35">
        <v>37310</v>
      </c>
      <c r="K282" s="35" t="s">
        <v>561</v>
      </c>
      <c r="L282" s="35" t="s">
        <v>562</v>
      </c>
      <c r="M282" s="40" t="s">
        <v>24</v>
      </c>
      <c r="N282" s="41">
        <v>3927.5</v>
      </c>
      <c r="O282" s="40" t="s">
        <v>76</v>
      </c>
    </row>
    <row r="283" spans="1:15" ht="20.399999999999999">
      <c r="A283" s="33" t="s">
        <v>609</v>
      </c>
      <c r="B283" s="38">
        <v>43433</v>
      </c>
      <c r="C283" s="33">
        <v>10</v>
      </c>
      <c r="D283" s="33" t="s">
        <v>487</v>
      </c>
      <c r="E283" s="33" t="s">
        <v>487</v>
      </c>
      <c r="F283" s="39">
        <v>41</v>
      </c>
      <c r="G283" s="33">
        <v>180</v>
      </c>
      <c r="H283" s="33" t="s">
        <v>9</v>
      </c>
      <c r="I283" s="34">
        <v>37</v>
      </c>
      <c r="J283" s="35">
        <v>37800</v>
      </c>
      <c r="K283" s="35" t="s">
        <v>563</v>
      </c>
      <c r="L283" s="35" t="s">
        <v>564</v>
      </c>
      <c r="M283" s="40" t="s">
        <v>24</v>
      </c>
      <c r="N283" s="41">
        <v>12437.5</v>
      </c>
      <c r="O283" s="40" t="s">
        <v>76</v>
      </c>
    </row>
    <row r="284" spans="1:15" ht="20.399999999999999">
      <c r="A284" s="33" t="s">
        <v>609</v>
      </c>
      <c r="B284" s="38">
        <v>43433</v>
      </c>
      <c r="C284" s="33">
        <v>10</v>
      </c>
      <c r="D284" s="33" t="s">
        <v>487</v>
      </c>
      <c r="E284" s="33" t="s">
        <v>487</v>
      </c>
      <c r="F284" s="39">
        <v>41</v>
      </c>
      <c r="G284" s="33">
        <v>180</v>
      </c>
      <c r="H284" s="33" t="s">
        <v>9</v>
      </c>
      <c r="I284" s="34">
        <v>37</v>
      </c>
      <c r="J284" s="35">
        <v>37220</v>
      </c>
      <c r="K284" s="35" t="s">
        <v>565</v>
      </c>
      <c r="L284" s="35" t="s">
        <v>566</v>
      </c>
      <c r="M284" s="40" t="s">
        <v>24</v>
      </c>
      <c r="N284" s="41">
        <v>3750</v>
      </c>
      <c r="O284" s="40" t="s">
        <v>76</v>
      </c>
    </row>
    <row r="285" spans="1:15" ht="20.399999999999999">
      <c r="A285" s="33" t="s">
        <v>609</v>
      </c>
      <c r="B285" s="38">
        <v>43433</v>
      </c>
      <c r="C285" s="33">
        <v>10</v>
      </c>
      <c r="D285" s="33" t="s">
        <v>487</v>
      </c>
      <c r="E285" s="33" t="s">
        <v>487</v>
      </c>
      <c r="F285" s="39">
        <v>41</v>
      </c>
      <c r="G285" s="33">
        <v>180</v>
      </c>
      <c r="H285" s="33" t="s">
        <v>9</v>
      </c>
      <c r="I285" s="34">
        <v>37</v>
      </c>
      <c r="J285" s="35">
        <v>37800</v>
      </c>
      <c r="K285" s="35" t="s">
        <v>567</v>
      </c>
      <c r="L285" s="35" t="s">
        <v>568</v>
      </c>
      <c r="M285" s="40" t="s">
        <v>24</v>
      </c>
      <c r="N285" s="41">
        <v>2542.5</v>
      </c>
      <c r="O285" s="40" t="s">
        <v>76</v>
      </c>
    </row>
    <row r="286" spans="1:15" ht="40.799999999999997">
      <c r="A286" s="33" t="s">
        <v>609</v>
      </c>
      <c r="B286" s="38">
        <v>43433</v>
      </c>
      <c r="C286" s="33">
        <v>10</v>
      </c>
      <c r="D286" s="33" t="s">
        <v>487</v>
      </c>
      <c r="E286" s="33" t="s">
        <v>487</v>
      </c>
      <c r="F286" s="39">
        <v>41</v>
      </c>
      <c r="G286" s="33">
        <v>180</v>
      </c>
      <c r="H286" s="33" t="s">
        <v>9</v>
      </c>
      <c r="I286" s="34">
        <v>41</v>
      </c>
      <c r="J286" s="35">
        <v>41140</v>
      </c>
      <c r="K286" s="35" t="s">
        <v>569</v>
      </c>
      <c r="L286" s="35" t="s">
        <v>570</v>
      </c>
      <c r="M286" s="40" t="s">
        <v>24</v>
      </c>
      <c r="N286" s="41">
        <v>3219.6000000000004</v>
      </c>
      <c r="O286" s="40" t="s">
        <v>76</v>
      </c>
    </row>
    <row r="287" spans="1:15" ht="30.6">
      <c r="A287" s="33" t="s">
        <v>609</v>
      </c>
      <c r="B287" s="38">
        <v>43433</v>
      </c>
      <c r="C287" s="33">
        <v>10</v>
      </c>
      <c r="D287" s="33" t="s">
        <v>487</v>
      </c>
      <c r="E287" s="33" t="s">
        <v>487</v>
      </c>
      <c r="F287" s="39">
        <v>41</v>
      </c>
      <c r="G287" s="33">
        <v>180</v>
      </c>
      <c r="H287" s="33" t="s">
        <v>9</v>
      </c>
      <c r="I287" s="34">
        <v>36</v>
      </c>
      <c r="J287" s="35">
        <v>77880</v>
      </c>
      <c r="K287" s="35" t="s">
        <v>571</v>
      </c>
      <c r="L287" s="35" t="s">
        <v>572</v>
      </c>
      <c r="M287" s="40" t="s">
        <v>24</v>
      </c>
      <c r="N287" s="41">
        <v>11354.25</v>
      </c>
      <c r="O287" s="40" t="s">
        <v>76</v>
      </c>
    </row>
    <row r="288" spans="1:15" ht="20.399999999999999">
      <c r="A288" s="33" t="s">
        <v>609</v>
      </c>
      <c r="B288" s="38">
        <v>43433</v>
      </c>
      <c r="C288" s="33">
        <v>10</v>
      </c>
      <c r="D288" s="33" t="s">
        <v>487</v>
      </c>
      <c r="E288" s="33" t="s">
        <v>487</v>
      </c>
      <c r="F288" s="39">
        <v>44</v>
      </c>
      <c r="G288" s="33">
        <v>180</v>
      </c>
      <c r="H288" s="33" t="s">
        <v>9</v>
      </c>
      <c r="I288" s="34">
        <v>41</v>
      </c>
      <c r="J288" s="35">
        <v>41500</v>
      </c>
      <c r="K288" s="35" t="s">
        <v>573</v>
      </c>
      <c r="L288" s="35" t="s">
        <v>574</v>
      </c>
      <c r="M288" s="40" t="s">
        <v>24</v>
      </c>
      <c r="N288" s="41">
        <v>17295.536</v>
      </c>
      <c r="O288" s="40" t="s">
        <v>76</v>
      </c>
    </row>
    <row r="289" spans="1:15" ht="20.399999999999999">
      <c r="A289" s="33" t="s">
        <v>609</v>
      </c>
      <c r="B289" s="38">
        <v>43433</v>
      </c>
      <c r="C289" s="33">
        <v>10</v>
      </c>
      <c r="D289" s="33" t="s">
        <v>487</v>
      </c>
      <c r="E289" s="33" t="s">
        <v>487</v>
      </c>
      <c r="F289" s="39">
        <v>44</v>
      </c>
      <c r="G289" s="33">
        <v>180</v>
      </c>
      <c r="H289" s="33" t="s">
        <v>9</v>
      </c>
      <c r="I289" s="34">
        <v>28</v>
      </c>
      <c r="J289" s="35">
        <v>28150</v>
      </c>
      <c r="K289" s="35" t="s">
        <v>506</v>
      </c>
      <c r="L289" s="35" t="s">
        <v>575</v>
      </c>
      <c r="M289" s="40" t="s">
        <v>24</v>
      </c>
      <c r="N289" s="41">
        <v>8947.1280000000006</v>
      </c>
      <c r="O289" s="40" t="s">
        <v>76</v>
      </c>
    </row>
    <row r="290" spans="1:15" ht="20.399999999999999">
      <c r="A290" s="33" t="s">
        <v>609</v>
      </c>
      <c r="B290" s="38">
        <v>43433</v>
      </c>
      <c r="C290" s="33">
        <v>10</v>
      </c>
      <c r="D290" s="33" t="s">
        <v>487</v>
      </c>
      <c r="E290" s="33" t="s">
        <v>487</v>
      </c>
      <c r="F290" s="39">
        <v>41</v>
      </c>
      <c r="G290" s="33">
        <v>180</v>
      </c>
      <c r="H290" s="33" t="s">
        <v>9</v>
      </c>
      <c r="I290" s="20" t="str">
        <f>LEFT(J290,2)</f>
        <v>37</v>
      </c>
      <c r="J290" s="34">
        <v>37600</v>
      </c>
      <c r="K290" s="35" t="s">
        <v>576</v>
      </c>
      <c r="L290" s="35" t="s">
        <v>577</v>
      </c>
      <c r="M290" s="40" t="s">
        <v>24</v>
      </c>
      <c r="N290" s="41">
        <v>1327.75</v>
      </c>
      <c r="O290" s="40" t="s">
        <v>25</v>
      </c>
    </row>
    <row r="291" spans="1:15" ht="30.6">
      <c r="A291" s="33" t="s">
        <v>609</v>
      </c>
      <c r="B291" s="38">
        <v>43433</v>
      </c>
      <c r="C291" s="33">
        <v>10</v>
      </c>
      <c r="D291" s="33" t="s">
        <v>487</v>
      </c>
      <c r="E291" s="33" t="s">
        <v>487</v>
      </c>
      <c r="F291" s="39">
        <v>41</v>
      </c>
      <c r="G291" s="33">
        <v>180</v>
      </c>
      <c r="H291" s="33" t="s">
        <v>9</v>
      </c>
      <c r="I291" s="20" t="str">
        <f t="shared" ref="I291:I306" si="1">LEFT(J291,2)</f>
        <v>18</v>
      </c>
      <c r="J291" s="34">
        <v>18260</v>
      </c>
      <c r="K291" s="35" t="s">
        <v>578</v>
      </c>
      <c r="L291" s="35" t="s">
        <v>579</v>
      </c>
      <c r="M291" s="40" t="s">
        <v>24</v>
      </c>
      <c r="N291" s="41">
        <v>15251.1875</v>
      </c>
      <c r="O291" s="40" t="s">
        <v>25</v>
      </c>
    </row>
    <row r="292" spans="1:15" ht="20.399999999999999">
      <c r="A292" s="33" t="s">
        <v>609</v>
      </c>
      <c r="B292" s="38">
        <v>43433</v>
      </c>
      <c r="C292" s="33">
        <v>10</v>
      </c>
      <c r="D292" s="33" t="s">
        <v>487</v>
      </c>
      <c r="E292" s="33" t="s">
        <v>487</v>
      </c>
      <c r="F292" s="39">
        <v>41</v>
      </c>
      <c r="G292" s="33">
        <v>180</v>
      </c>
      <c r="H292" s="33" t="s">
        <v>9</v>
      </c>
      <c r="I292" s="20" t="str">
        <f t="shared" si="1"/>
        <v>37</v>
      </c>
      <c r="J292" s="34">
        <v>37330</v>
      </c>
      <c r="K292" s="35" t="s">
        <v>580</v>
      </c>
      <c r="L292" s="35" t="s">
        <v>581</v>
      </c>
      <c r="M292" s="40" t="s">
        <v>24</v>
      </c>
      <c r="N292" s="41">
        <v>10484.893726200002</v>
      </c>
      <c r="O292" s="40" t="s">
        <v>25</v>
      </c>
    </row>
    <row r="293" spans="1:15" ht="40.799999999999997">
      <c r="A293" s="33" t="s">
        <v>609</v>
      </c>
      <c r="B293" s="38">
        <v>43433</v>
      </c>
      <c r="C293" s="33">
        <v>10</v>
      </c>
      <c r="D293" s="33" t="s">
        <v>487</v>
      </c>
      <c r="E293" s="33" t="s">
        <v>487</v>
      </c>
      <c r="F293" s="39">
        <v>41</v>
      </c>
      <c r="G293" s="33">
        <v>180</v>
      </c>
      <c r="H293" s="33" t="s">
        <v>9</v>
      </c>
      <c r="I293" s="20" t="str">
        <f t="shared" si="1"/>
        <v>18</v>
      </c>
      <c r="J293" s="34">
        <v>18340</v>
      </c>
      <c r="K293" s="35" t="s">
        <v>582</v>
      </c>
      <c r="L293" s="35" t="s">
        <v>583</v>
      </c>
      <c r="M293" s="40" t="s">
        <v>24</v>
      </c>
      <c r="N293" s="41">
        <v>18079</v>
      </c>
      <c r="O293" s="40" t="s">
        <v>25</v>
      </c>
    </row>
    <row r="294" spans="1:15" ht="40.799999999999997">
      <c r="A294" s="33" t="s">
        <v>609</v>
      </c>
      <c r="B294" s="38">
        <v>43433</v>
      </c>
      <c r="C294" s="33">
        <v>10</v>
      </c>
      <c r="D294" s="33" t="s">
        <v>487</v>
      </c>
      <c r="E294" s="33" t="s">
        <v>487</v>
      </c>
      <c r="F294" s="39">
        <v>41</v>
      </c>
      <c r="G294" s="33">
        <v>180</v>
      </c>
      <c r="H294" s="33" t="s">
        <v>9</v>
      </c>
      <c r="I294" s="20" t="str">
        <f t="shared" si="1"/>
        <v>18</v>
      </c>
      <c r="J294" s="34">
        <v>18260</v>
      </c>
      <c r="K294" s="35" t="s">
        <v>492</v>
      </c>
      <c r="L294" s="35" t="s">
        <v>584</v>
      </c>
      <c r="M294" s="40" t="s">
        <v>24</v>
      </c>
      <c r="N294" s="41">
        <v>7092.9224999999997</v>
      </c>
      <c r="O294" s="40" t="s">
        <v>25</v>
      </c>
    </row>
    <row r="295" spans="1:15" ht="30.6">
      <c r="A295" s="33" t="s">
        <v>609</v>
      </c>
      <c r="B295" s="38">
        <v>43433</v>
      </c>
      <c r="C295" s="33">
        <v>10</v>
      </c>
      <c r="D295" s="33" t="s">
        <v>487</v>
      </c>
      <c r="E295" s="33" t="s">
        <v>487</v>
      </c>
      <c r="F295" s="39">
        <v>41</v>
      </c>
      <c r="G295" s="33">
        <v>180</v>
      </c>
      <c r="H295" s="33" t="s">
        <v>9</v>
      </c>
      <c r="I295" s="20" t="str">
        <f t="shared" si="1"/>
        <v>36</v>
      </c>
      <c r="J295" s="34">
        <v>36600</v>
      </c>
      <c r="K295" s="35" t="s">
        <v>585</v>
      </c>
      <c r="L295" s="35" t="s">
        <v>586</v>
      </c>
      <c r="M295" s="40" t="s">
        <v>24</v>
      </c>
      <c r="N295" s="41">
        <v>12594.56</v>
      </c>
      <c r="O295" s="40" t="s">
        <v>25</v>
      </c>
    </row>
    <row r="296" spans="1:15" ht="30.6">
      <c r="A296" s="33" t="s">
        <v>609</v>
      </c>
      <c r="B296" s="38">
        <v>43433</v>
      </c>
      <c r="C296" s="33">
        <v>10</v>
      </c>
      <c r="D296" s="33" t="s">
        <v>487</v>
      </c>
      <c r="E296" s="33" t="s">
        <v>487</v>
      </c>
      <c r="F296" s="39">
        <v>41</v>
      </c>
      <c r="G296" s="33">
        <v>180</v>
      </c>
      <c r="H296" s="33" t="s">
        <v>9</v>
      </c>
      <c r="I296" s="20" t="str">
        <f t="shared" si="1"/>
        <v>36</v>
      </c>
      <c r="J296" s="34">
        <v>36290</v>
      </c>
      <c r="K296" s="35" t="s">
        <v>587</v>
      </c>
      <c r="L296" s="35" t="s">
        <v>588</v>
      </c>
      <c r="M296" s="40" t="s">
        <v>24</v>
      </c>
      <c r="N296" s="41">
        <v>12126.93</v>
      </c>
      <c r="O296" s="40" t="s">
        <v>25</v>
      </c>
    </row>
    <row r="297" spans="1:15" ht="20.399999999999999">
      <c r="A297" s="33" t="s">
        <v>609</v>
      </c>
      <c r="B297" s="38">
        <v>43433</v>
      </c>
      <c r="C297" s="33">
        <v>10</v>
      </c>
      <c r="D297" s="33" t="s">
        <v>487</v>
      </c>
      <c r="E297" s="33" t="s">
        <v>487</v>
      </c>
      <c r="F297" s="39">
        <v>41</v>
      </c>
      <c r="G297" s="33">
        <v>180</v>
      </c>
      <c r="H297" s="33" t="s">
        <v>9</v>
      </c>
      <c r="I297" s="20" t="str">
        <f t="shared" si="1"/>
        <v>37</v>
      </c>
      <c r="J297" s="34">
        <v>37350</v>
      </c>
      <c r="K297" s="35" t="s">
        <v>589</v>
      </c>
      <c r="L297" s="35" t="s">
        <v>590</v>
      </c>
      <c r="M297" s="40" t="s">
        <v>24</v>
      </c>
      <c r="N297" s="41">
        <v>10786.0375</v>
      </c>
      <c r="O297" s="40" t="s">
        <v>25</v>
      </c>
    </row>
    <row r="298" spans="1:15" ht="20.399999999999999">
      <c r="A298" s="33" t="s">
        <v>609</v>
      </c>
      <c r="B298" s="38">
        <v>43433</v>
      </c>
      <c r="C298" s="33">
        <v>10</v>
      </c>
      <c r="D298" s="33" t="s">
        <v>487</v>
      </c>
      <c r="E298" s="33" t="s">
        <v>487</v>
      </c>
      <c r="F298" s="39">
        <v>41</v>
      </c>
      <c r="G298" s="33">
        <v>180</v>
      </c>
      <c r="H298" s="33" t="s">
        <v>9</v>
      </c>
      <c r="I298" s="20" t="str">
        <f t="shared" si="1"/>
        <v>41</v>
      </c>
      <c r="J298" s="34">
        <v>41400</v>
      </c>
      <c r="K298" s="35" t="s">
        <v>591</v>
      </c>
      <c r="L298" s="35" t="s">
        <v>592</v>
      </c>
      <c r="M298" s="40" t="s">
        <v>24</v>
      </c>
      <c r="N298" s="41">
        <v>3268.92</v>
      </c>
      <c r="O298" s="40" t="s">
        <v>25</v>
      </c>
    </row>
    <row r="299" spans="1:15" ht="40.799999999999997">
      <c r="A299" s="33" t="s">
        <v>609</v>
      </c>
      <c r="B299" s="38">
        <v>43433</v>
      </c>
      <c r="C299" s="33">
        <v>10</v>
      </c>
      <c r="D299" s="33" t="s">
        <v>487</v>
      </c>
      <c r="E299" s="33" t="s">
        <v>487</v>
      </c>
      <c r="F299" s="39">
        <v>41</v>
      </c>
      <c r="G299" s="33">
        <v>180</v>
      </c>
      <c r="H299" s="33" t="s">
        <v>9</v>
      </c>
      <c r="I299" s="20" t="str">
        <f t="shared" si="1"/>
        <v>37</v>
      </c>
      <c r="J299" s="34">
        <v>37460</v>
      </c>
      <c r="K299" s="35" t="s">
        <v>593</v>
      </c>
      <c r="L299" s="35" t="s">
        <v>594</v>
      </c>
      <c r="M299" s="40" t="s">
        <v>24</v>
      </c>
      <c r="N299" s="41" t="s">
        <v>610</v>
      </c>
      <c r="O299" s="40" t="s">
        <v>25</v>
      </c>
    </row>
    <row r="300" spans="1:15" ht="40.799999999999997">
      <c r="A300" s="33" t="s">
        <v>609</v>
      </c>
      <c r="B300" s="38">
        <v>43433</v>
      </c>
      <c r="C300" s="33">
        <v>10</v>
      </c>
      <c r="D300" s="33" t="s">
        <v>487</v>
      </c>
      <c r="E300" s="33" t="s">
        <v>487</v>
      </c>
      <c r="F300" s="39">
        <v>41</v>
      </c>
      <c r="G300" s="33">
        <v>180</v>
      </c>
      <c r="H300" s="33" t="s">
        <v>9</v>
      </c>
      <c r="I300" s="20" t="str">
        <f t="shared" si="1"/>
        <v>28</v>
      </c>
      <c r="J300" s="34">
        <v>28160</v>
      </c>
      <c r="K300" s="35" t="s">
        <v>595</v>
      </c>
      <c r="L300" s="35" t="s">
        <v>596</v>
      </c>
      <c r="M300" s="40" t="s">
        <v>24</v>
      </c>
      <c r="N300" s="41">
        <v>22847.65</v>
      </c>
      <c r="O300" s="40" t="s">
        <v>25</v>
      </c>
    </row>
    <row r="301" spans="1:15" ht="20.399999999999999">
      <c r="A301" s="33" t="s">
        <v>609</v>
      </c>
      <c r="B301" s="38">
        <v>43433</v>
      </c>
      <c r="C301" s="33">
        <v>10</v>
      </c>
      <c r="D301" s="33" t="s">
        <v>487</v>
      </c>
      <c r="E301" s="33" t="s">
        <v>487</v>
      </c>
      <c r="F301" s="39">
        <v>41</v>
      </c>
      <c r="G301" s="33">
        <v>180</v>
      </c>
      <c r="H301" s="33" t="s">
        <v>9</v>
      </c>
      <c r="I301" s="20" t="str">
        <f t="shared" si="1"/>
        <v>36</v>
      </c>
      <c r="J301" s="34">
        <v>36500</v>
      </c>
      <c r="K301" s="35" t="s">
        <v>597</v>
      </c>
      <c r="L301" s="35" t="s">
        <v>598</v>
      </c>
      <c r="M301" s="40" t="s">
        <v>24</v>
      </c>
      <c r="N301" s="41">
        <f>4493.2-720</f>
        <v>3773.2</v>
      </c>
      <c r="O301" s="40" t="s">
        <v>25</v>
      </c>
    </row>
    <row r="302" spans="1:15" ht="30.6">
      <c r="A302" s="33" t="s">
        <v>609</v>
      </c>
      <c r="B302" s="38">
        <v>43433</v>
      </c>
      <c r="C302" s="33">
        <v>10</v>
      </c>
      <c r="D302" s="33" t="s">
        <v>487</v>
      </c>
      <c r="E302" s="33" t="s">
        <v>487</v>
      </c>
      <c r="F302" s="39">
        <v>41</v>
      </c>
      <c r="G302" s="33">
        <v>180</v>
      </c>
      <c r="H302" s="33" t="s">
        <v>9</v>
      </c>
      <c r="I302" s="20" t="str">
        <f t="shared" si="1"/>
        <v>36</v>
      </c>
      <c r="J302" s="34">
        <v>36220</v>
      </c>
      <c r="K302" s="35" t="s">
        <v>599</v>
      </c>
      <c r="L302" s="35" t="s">
        <v>600</v>
      </c>
      <c r="M302" s="40" t="s">
        <v>24</v>
      </c>
      <c r="N302" s="41">
        <v>21299.375</v>
      </c>
      <c r="O302" s="40" t="s">
        <v>25</v>
      </c>
    </row>
    <row r="303" spans="1:15" ht="51">
      <c r="A303" s="33" t="s">
        <v>609</v>
      </c>
      <c r="B303" s="38">
        <v>43433</v>
      </c>
      <c r="C303" s="33">
        <v>10</v>
      </c>
      <c r="D303" s="33" t="s">
        <v>487</v>
      </c>
      <c r="E303" s="33" t="s">
        <v>487</v>
      </c>
      <c r="F303" s="39">
        <v>41</v>
      </c>
      <c r="G303" s="33">
        <v>180</v>
      </c>
      <c r="H303" s="33" t="s">
        <v>9</v>
      </c>
      <c r="I303" s="20" t="str">
        <f t="shared" si="1"/>
        <v>41</v>
      </c>
      <c r="J303" s="34">
        <v>41800</v>
      </c>
      <c r="K303" s="35" t="s">
        <v>601</v>
      </c>
      <c r="L303" s="35" t="s">
        <v>602</v>
      </c>
      <c r="M303" s="40" t="s">
        <v>24</v>
      </c>
      <c r="N303" s="41">
        <v>8317.152</v>
      </c>
      <c r="O303" s="40" t="s">
        <v>25</v>
      </c>
    </row>
    <row r="304" spans="1:15" ht="20.399999999999999">
      <c r="A304" s="33" t="s">
        <v>609</v>
      </c>
      <c r="B304" s="38">
        <v>43433</v>
      </c>
      <c r="C304" s="33">
        <v>10</v>
      </c>
      <c r="D304" s="33" t="s">
        <v>487</v>
      </c>
      <c r="E304" s="33" t="s">
        <v>487</v>
      </c>
      <c r="F304" s="39">
        <v>41</v>
      </c>
      <c r="G304" s="33">
        <v>180</v>
      </c>
      <c r="H304" s="33" t="s">
        <v>9</v>
      </c>
      <c r="I304" s="20" t="str">
        <f t="shared" si="1"/>
        <v>18</v>
      </c>
      <c r="J304" s="34">
        <v>18600</v>
      </c>
      <c r="K304" s="35" t="s">
        <v>603</v>
      </c>
      <c r="L304" s="35" t="s">
        <v>604</v>
      </c>
      <c r="M304" s="40" t="s">
        <v>24</v>
      </c>
      <c r="N304" s="41">
        <v>3250.7280000000001</v>
      </c>
      <c r="O304" s="40" t="s">
        <v>25</v>
      </c>
    </row>
    <row r="305" spans="1:15" ht="20.399999999999999">
      <c r="A305" s="33" t="s">
        <v>609</v>
      </c>
      <c r="B305" s="38">
        <v>43433</v>
      </c>
      <c r="C305" s="33">
        <v>10</v>
      </c>
      <c r="D305" s="33" t="s">
        <v>487</v>
      </c>
      <c r="E305" s="33" t="s">
        <v>487</v>
      </c>
      <c r="F305" s="39">
        <v>41</v>
      </c>
      <c r="G305" s="33">
        <v>180</v>
      </c>
      <c r="H305" s="33" t="s">
        <v>9</v>
      </c>
      <c r="I305" s="20" t="str">
        <f t="shared" si="1"/>
        <v>36</v>
      </c>
      <c r="J305" s="34">
        <v>36700</v>
      </c>
      <c r="K305" s="35" t="s">
        <v>605</v>
      </c>
      <c r="L305" s="35" t="s">
        <v>606</v>
      </c>
      <c r="M305" s="40" t="s">
        <v>24</v>
      </c>
      <c r="N305" s="41">
        <v>22218.072499999998</v>
      </c>
      <c r="O305" s="40" t="s">
        <v>25</v>
      </c>
    </row>
    <row r="306" spans="1:15" ht="20.399999999999999">
      <c r="A306" s="33" t="s">
        <v>609</v>
      </c>
      <c r="B306" s="38">
        <v>43433</v>
      </c>
      <c r="C306" s="33">
        <v>10</v>
      </c>
      <c r="D306" s="33" t="s">
        <v>487</v>
      </c>
      <c r="E306" s="33" t="s">
        <v>487</v>
      </c>
      <c r="F306" s="39">
        <v>41</v>
      </c>
      <c r="G306" s="33">
        <v>180</v>
      </c>
      <c r="H306" s="33" t="s">
        <v>9</v>
      </c>
      <c r="I306" s="20" t="str">
        <f t="shared" si="1"/>
        <v>18</v>
      </c>
      <c r="J306" s="34">
        <v>18370</v>
      </c>
      <c r="K306" s="35" t="s">
        <v>607</v>
      </c>
      <c r="L306" s="35" t="s">
        <v>608</v>
      </c>
      <c r="M306" s="40" t="s">
        <v>24</v>
      </c>
      <c r="N306" s="41">
        <v>11531.762500000001</v>
      </c>
      <c r="O306" s="40" t="s">
        <v>25</v>
      </c>
    </row>
  </sheetData>
  <autoFilter ref="A2:O306"/>
  <sortState ref="A3:N101">
    <sortCondition ref="A2"/>
  </sortState>
  <mergeCells count="1">
    <mergeCell ref="A1:O1"/>
  </mergeCells>
  <dataValidations count="3">
    <dataValidation operator="equal" allowBlank="1" showInputMessage="1" showErrorMessage="1" sqref="I27:I33">
      <formula1>0</formula1>
      <formula2>0</formula2>
    </dataValidation>
    <dataValidation type="list" allowBlank="1" showInputMessage="1" showErrorMessage="1" sqref="I288:I289">
      <formula1>Cher</formula1>
    </dataValidation>
    <dataValidation type="list" allowBlank="1" showInputMessage="1" showErrorMessage="1" sqref="I245:I268">
      <formula1>Cher</formula1>
      <formula2>0</formula2>
    </dataValidation>
  </dataValidations>
  <pageMargins left="0.70866141732283461" right="0.70866141732283461" top="0.74803149606299213" bottom="0.74803149606299213" header="0.31496062992125984" footer="0.31496062992125984"/>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liste_valide</vt:lpstr>
      <vt:lpstr>liste_valide!Impression_des_titres</vt:lpstr>
      <vt:lpstr>liste_valide!Zone_d_impression</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VERNIER Adeline</dc:creator>
  <cp:lastModifiedBy>SOMMER Sandrine</cp:lastModifiedBy>
  <cp:lastPrinted>2017-05-05T09:58:10Z</cp:lastPrinted>
  <dcterms:created xsi:type="dcterms:W3CDTF">2016-06-30T08:01:46Z</dcterms:created>
  <dcterms:modified xsi:type="dcterms:W3CDTF">2019-02-14T14:52:53Z</dcterms:modified>
</cp:coreProperties>
</file>