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DPI\_PILOTAGE_UNITE\0_0_COMMUN_DPI\8_Communication\8_4_Internet\Aides_Redevances\Mises_a_jour\Aides_agence\11°P\"/>
    </mc:Choice>
  </mc:AlternateContent>
  <xr:revisionPtr revIDLastSave="0" documentId="8_{EDDD201A-BFAE-43A4-AAAE-3CD4EC258F5A}" xr6:coauthVersionLast="47" xr6:coauthVersionMax="47" xr10:uidLastSave="{00000000-0000-0000-0000-000000000000}"/>
  <bookViews>
    <workbookView xWindow="-108" yWindow="-108" windowWidth="23256" windowHeight="12576" activeTab="1" xr2:uid="{00000000-000D-0000-FFFF-FFFF00000000}"/>
  </bookViews>
  <sheets>
    <sheet name="Feuil2" sheetId="5" r:id="rId1"/>
    <sheet name="liste_valide" sheetId="1" r:id="rId2"/>
  </sheets>
  <definedNames>
    <definedName name="_xlnm._FilterDatabase" localSheetId="1" hidden="1">liste_valide!$A$2:$O$287</definedName>
    <definedName name="agence">#REF!</definedName>
    <definedName name="Cher">#REF!</definedName>
    <definedName name="_xlnm.Print_Titles" localSheetId="1">liste_valide!$2:$2</definedName>
    <definedName name="_xlnm.Print_Area" localSheetId="1">liste_valide!$A$1:$O$114</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1" l="1"/>
  <c r="I43" i="1"/>
  <c r="I42" i="1"/>
  <c r="I41" i="1"/>
  <c r="I40" i="1"/>
  <c r="I39" i="1"/>
  <c r="I38" i="1"/>
  <c r="I37" i="1"/>
  <c r="I36" i="1" l="1"/>
  <c r="I35" i="1"/>
</calcChain>
</file>

<file path=xl/sharedStrings.xml><?xml version="1.0" encoding="utf-8"?>
<sst xmlns="http://schemas.openxmlformats.org/spreadsheetml/2006/main" count="2431" uniqueCount="517">
  <si>
    <t xml:space="preserve">N° décision </t>
  </si>
  <si>
    <t>Date de décision</t>
  </si>
  <si>
    <t>N°
programme</t>
  </si>
  <si>
    <t>Région</t>
  </si>
  <si>
    <t>Opération PDR</t>
  </si>
  <si>
    <t>Code postal</t>
  </si>
  <si>
    <t>Bénéficiaire du dossier</t>
  </si>
  <si>
    <t>Descriptif du dossier</t>
  </si>
  <si>
    <t>Type de financement</t>
  </si>
  <si>
    <t>Montant de l'aide (€)</t>
  </si>
  <si>
    <t>PDR</t>
  </si>
  <si>
    <t>Bretagne</t>
  </si>
  <si>
    <t>04.11</t>
  </si>
  <si>
    <t xml:space="preserve">Ecophyto 2 </t>
  </si>
  <si>
    <t>Dpt</t>
  </si>
  <si>
    <t>Libellé code travaux</t>
  </si>
  <si>
    <t>Ligne programme</t>
  </si>
  <si>
    <t>Poitou-Charentes</t>
  </si>
  <si>
    <t>4.1.3</t>
  </si>
  <si>
    <t>Pays-de-la-Loire</t>
  </si>
  <si>
    <t>4.1.2</t>
  </si>
  <si>
    <t>Auvergne</t>
  </si>
  <si>
    <t>Basse-Normandie</t>
  </si>
  <si>
    <t>4.1.1</t>
  </si>
  <si>
    <t>Rhône-Alpes</t>
  </si>
  <si>
    <t>04.13</t>
  </si>
  <si>
    <t>Bourgogne</t>
  </si>
  <si>
    <t>Centre-Val de Loire</t>
  </si>
  <si>
    <t>Total général</t>
  </si>
  <si>
    <t>Nombre de dossiers</t>
  </si>
  <si>
    <t>Montant total</t>
  </si>
  <si>
    <r>
      <t xml:space="preserve">Décisions de l'agence de l'eau Loire-Bretagne 
</t>
    </r>
    <r>
      <rPr>
        <b/>
        <sz val="12"/>
        <color theme="4"/>
        <rFont val="Arial"/>
        <family val="2"/>
      </rPr>
      <t>Campagne 2022</t>
    </r>
    <r>
      <rPr>
        <b/>
        <sz val="12"/>
        <color theme="1"/>
        <rFont val="Arial"/>
        <family val="2"/>
      </rPr>
      <t xml:space="preserve">
Appel à projets hors système intégré de gestion et de contrôle (HSIGC)</t>
    </r>
  </si>
  <si>
    <t>2022D034</t>
  </si>
  <si>
    <t>OCCITANIE</t>
  </si>
  <si>
    <t>Languedoc-Roussillon</t>
  </si>
  <si>
    <t>Investissements agro-environnementaux</t>
  </si>
  <si>
    <t>GAEC Pontier</t>
  </si>
  <si>
    <t>Aménagement de points d’abreuvement en faveur des milieux aquatiques</t>
  </si>
  <si>
    <t>Subvention</t>
  </si>
  <si>
    <t>Non</t>
  </si>
  <si>
    <t>Bruno COMTE</t>
  </si>
  <si>
    <t>Aménagement de points d’abreuvement</t>
  </si>
  <si>
    <t>2022D037</t>
  </si>
  <si>
    <t>BRETAGNE</t>
  </si>
  <si>
    <t>Communauté de Communes SAINT MEEN MONTAUBAN</t>
  </si>
  <si>
    <t>Travaux Breizh bocage</t>
  </si>
  <si>
    <t>Etablissement Public Territorial Bassin de Vilaine</t>
  </si>
  <si>
    <t>SAINT BRIEUC Armor agglomération</t>
  </si>
  <si>
    <t>Animation Breizh bocage</t>
  </si>
  <si>
    <t>LAMBALLE Terre et Mer</t>
  </si>
  <si>
    <t>Loudéac Communauté – Bretagne Centre</t>
  </si>
  <si>
    <t>DINAN agglomération</t>
  </si>
  <si>
    <t xml:space="preserve">Communauté du Communes du Pays d'Iroise </t>
  </si>
  <si>
    <t>Syndicat Mixte du Bas Léon</t>
  </si>
  <si>
    <t>Établissement Public de Gestion d'Aménagement de la Baie de Douarnenez</t>
  </si>
  <si>
    <t>Morlaix Communauté</t>
  </si>
  <si>
    <t>Communauté de Lesneven Côte des Légendes</t>
  </si>
  <si>
    <t xml:space="preserve">Collectivité Eau du bassin rennais </t>
  </si>
  <si>
    <t>FOUGERES Agglomération</t>
  </si>
  <si>
    <t>Syndicat Mixte des bassins de l'Ille, de l'Illet et de la Flume</t>
  </si>
  <si>
    <t>Syndicat Intercommunal du Bassin Versant de la SEICHE</t>
  </si>
  <si>
    <t>Syndicat Intercommunal de VILAINE Amont</t>
  </si>
  <si>
    <t>BRETAGNE Porte de Loire Communauté</t>
  </si>
  <si>
    <t>Communauté de Communes de la Côte d'Émeraude</t>
  </si>
  <si>
    <t>COUESNON MARCHES de BRETAGNE</t>
  </si>
  <si>
    <t>Communauté de Communes PAYS DE LA ROCHE AUX FEES</t>
  </si>
  <si>
    <t>Vallons de haute Bretagne</t>
  </si>
  <si>
    <t xml:space="preserve">VAL d'ILLE et AUBIGNE </t>
  </si>
  <si>
    <t>Communauté de Communes Pays de DOL et BAIE DU MONT SAINT MICHEL</t>
  </si>
  <si>
    <t>COEUR EMERAUDE</t>
  </si>
  <si>
    <t xml:space="preserve">Syndicat Mixte du bassin versant du LINON </t>
  </si>
  <si>
    <t>Syndicat Mixte du Bassin Versant du MEU</t>
  </si>
  <si>
    <t>Syndicat Mixte de la Vallée du Blavet</t>
  </si>
  <si>
    <t>Syndicat Mixte Grand Bassin de l'Oust</t>
  </si>
  <si>
    <t>Golfe du Morbihan Vannes Agglomération</t>
  </si>
  <si>
    <t>Nouvelle Aquitaine</t>
  </si>
  <si>
    <t>Limousin</t>
  </si>
  <si>
    <t>GAEC QUILLON</t>
  </si>
  <si>
    <t>Herse prairie</t>
  </si>
  <si>
    <t>Oui</t>
  </si>
  <si>
    <t>DURAND Anthony</t>
  </si>
  <si>
    <t>Herse étrille et broyeur sous clôture</t>
  </si>
  <si>
    <t>SCEA LES TILLEULS</t>
  </si>
  <si>
    <t>Semoir spécifique semi-direct</t>
  </si>
  <si>
    <t>EARL LA CROIX DES OLIVIERS</t>
  </si>
  <si>
    <t>Herse Etrille</t>
  </si>
  <si>
    <t>GAEC du Chêne le Roi</t>
  </si>
  <si>
    <t>Semoir Semis Direct 4m occasion + etude cohérence projet</t>
  </si>
  <si>
    <t>EARL de LA LANDE</t>
  </si>
  <si>
    <t>semoir semis direct monograine 7 rangs</t>
  </si>
  <si>
    <t>ROBERT</t>
  </si>
  <si>
    <t>Bineuse 6rangs et Lamiers à scie</t>
  </si>
  <si>
    <t>BONTEMPS</t>
  </si>
  <si>
    <t>Semoir Semis Direct double trémie 3m</t>
  </si>
  <si>
    <t>EARL Rouhault</t>
  </si>
  <si>
    <t>Bineuse 9 rangs et Système autoguidage RTK</t>
  </si>
  <si>
    <t>MANCENY</t>
  </si>
  <si>
    <t>Lamier à scie</t>
  </si>
  <si>
    <t>2022D044</t>
  </si>
  <si>
    <t>04.01.1</t>
  </si>
  <si>
    <t>EARL LE MEUR</t>
  </si>
  <si>
    <t xml:space="preserve">Bineuse et options, bineuse buteuse, désherbineuse Herse étrille, </t>
  </si>
  <si>
    <t>EARL BOUTOUILLER</t>
  </si>
  <si>
    <t>Système RTK : balise fixe + matériel embarqué de géolocalisation permettant la répétabilité des passages et la limitation des intrants</t>
  </si>
  <si>
    <t>SCEA CABIOCH</t>
  </si>
  <si>
    <t>Bineuse et options, bineuse buteuse, désherbineuse Bineuse et options, bineuse buteuse, désherbineuse Système RTK : balise fixe + matériel embarqué de géolocalisation permettant la répétabilité des passages et la limitation des intrants</t>
  </si>
  <si>
    <t>GAEC DE TOUL – RAN</t>
  </si>
  <si>
    <t xml:space="preserve">Système RTK : balise fixe + matériel embarqué de géolocalisation permettant la répétabilité des passages et la limitation des intrantsBineuse avec système de guidage incorporé, </t>
  </si>
  <si>
    <t>EARL TACHEN VRAS</t>
  </si>
  <si>
    <t>SCEA DE KERYAOUEL</t>
  </si>
  <si>
    <t>CHEVALLIER Alexis</t>
  </si>
  <si>
    <t xml:space="preserve">Bineuse avec système de guidage incorporé, </t>
  </si>
  <si>
    <t>EARL DE NEIS VRAN</t>
  </si>
  <si>
    <t>EARL DE LESTREGUELLEC</t>
  </si>
  <si>
    <t xml:space="preserve">Roto-étrilleuseBineuse et options, bineuse buteuse, désherbineuse </t>
  </si>
  <si>
    <t>EARL HENAFF NICOLAS</t>
  </si>
  <si>
    <t xml:space="preserve">Herse étrille, </t>
  </si>
  <si>
    <t>EARL LA FERME DE MARINE</t>
  </si>
  <si>
    <t>GAEC AGREE DE TROHEON</t>
  </si>
  <si>
    <t xml:space="preserve">Bineuse et options, bineuse buteuse, désherbineuse </t>
  </si>
  <si>
    <t>GAEC JEZEQUEL</t>
  </si>
  <si>
    <t>GAEC LA FREGUEN</t>
  </si>
  <si>
    <t>Bineuse et options, bineuse buteuse, désherbineuse Système RTK : balise fixe + matériel embarqué de géolocalisation permettant la répétabilité des passages et la limitation des intrants</t>
  </si>
  <si>
    <t>EARL GUEZENOC</t>
  </si>
  <si>
    <t>FAUJOUR OLIVIER</t>
  </si>
  <si>
    <t>EARL LE ROUX ANTHONY</t>
  </si>
  <si>
    <t>GAEC NEDELLEC</t>
  </si>
  <si>
    <t>EARL DE RUPLOUENAN</t>
  </si>
  <si>
    <t>EARL DU MERDY</t>
  </si>
  <si>
    <t>EARL EDERN</t>
  </si>
  <si>
    <t>EARL PRIGENT – MEUDEC</t>
  </si>
  <si>
    <t>EDERN JEAN YVES</t>
  </si>
  <si>
    <t>EARL DE KERANNOU</t>
  </si>
  <si>
    <t>TANGUY JEAN MICHEL</t>
  </si>
  <si>
    <t>EARL KEROUEDAN</t>
  </si>
  <si>
    <t>Caméra + Joystick guidage de bineuse ; RTK de précision/achat séparément de la bineuse</t>
  </si>
  <si>
    <t>EARL DE LA GARENNE</t>
  </si>
  <si>
    <t>Houe rotative, roto étrilleuse</t>
  </si>
  <si>
    <t>GAEC DE KERDREIN</t>
  </si>
  <si>
    <t>GAEC DE KERLAVAREC</t>
  </si>
  <si>
    <t>SCEA DU PUNS</t>
  </si>
  <si>
    <t>EARL DE MENFIG</t>
  </si>
  <si>
    <t>DROAL GOULVENN</t>
  </si>
  <si>
    <t>GAEC DE LERMELEU</t>
  </si>
  <si>
    <t>Caméra + joystick guidage bineuse,RTK</t>
  </si>
  <si>
    <t>GAEC DU DOMAINE DE KERLEAU</t>
  </si>
  <si>
    <t>Monsieur Nicolas GICQUEL</t>
  </si>
  <si>
    <t>Herse étrille.</t>
  </si>
  <si>
    <t>EARL JOLLY</t>
  </si>
  <si>
    <t>GAEC LE BRIS</t>
  </si>
  <si>
    <t>Bineuse avec système de guidage incorporé.</t>
  </si>
  <si>
    <t>Monsieur BEAUCE Christian</t>
  </si>
  <si>
    <t>Monsieur Gireg ANDRE</t>
  </si>
  <si>
    <t>Bineuse et options, bineuse buteuse, désherbineuse.</t>
  </si>
  <si>
    <t>Monsieur TOULLEC Sylvain</t>
  </si>
  <si>
    <t>Monsieur Adrien LE CAMPION</t>
  </si>
  <si>
    <t>Monsieur Stéphane MOREAU</t>
  </si>
  <si>
    <t>GAEC LAHAYE FAISANT</t>
  </si>
  <si>
    <t>GAEC DE KERLAMBERT</t>
  </si>
  <si>
    <t>EARL DE ST GILLES</t>
  </si>
  <si>
    <t>roto étrilleuse.</t>
  </si>
  <si>
    <t>Monsieur Sébastien MAHE</t>
  </si>
  <si>
    <t>EARL DE KERIZOUT</t>
  </si>
  <si>
    <t>EARL LA FERME DE KERCADIOU</t>
  </si>
  <si>
    <t>GAEC DE KERJOIE</t>
  </si>
  <si>
    <t>EARL BAMALEC</t>
  </si>
  <si>
    <t>EARL STEF-LU</t>
  </si>
  <si>
    <t>GAEC HLY HOLSTEIN</t>
  </si>
  <si>
    <t>SCEA DE LA VILLE NICOLAS</t>
  </si>
  <si>
    <t>GAEC DES DOMAINES</t>
  </si>
  <si>
    <t>roto étrilleuse</t>
  </si>
  <si>
    <t>GAEC LA PRAIRIE</t>
  </si>
  <si>
    <t>GAEC DE BEAUVAIS</t>
  </si>
  <si>
    <t xml:space="preserve">Bineuse et options, bineuse buteuse, désherbineuse Bineuse et options, bineuse buteuse, désherbineuse </t>
  </si>
  <si>
    <t>EARL FERME HUBERT GAUMERAIS</t>
  </si>
  <si>
    <t>GAEC DE LA PERRAUDERIE</t>
  </si>
  <si>
    <t>GAEC DES FEUGES</t>
  </si>
  <si>
    <t>CARESMEL Ludovic</t>
  </si>
  <si>
    <t>Philippe COURTEL</t>
  </si>
  <si>
    <t>Herse étrille, houe rotative</t>
  </si>
  <si>
    <t>GAEC DU MANOIR DE COETGUEL</t>
  </si>
  <si>
    <t>LE PRIOL JULIEN</t>
  </si>
  <si>
    <t>EARL PERES</t>
  </si>
  <si>
    <t>Herse étrille, houe rotativeBineuse et options, bineuse buteuse, désherbineuse</t>
  </si>
  <si>
    <t>GAEC DU VIEUX FOUR</t>
  </si>
  <si>
    <t>Bineuse et options, bineuse buteuse, désherbineuseBineuse et options, bineuse buteuse, désherbineuse</t>
  </si>
  <si>
    <t>GAEC DE LA FERME BIO DE LINTEVER</t>
  </si>
  <si>
    <t>Bineuse et options, bineuse buteuse, désherbineuse</t>
  </si>
  <si>
    <t>GAEC T ET B PEDRONO</t>
  </si>
  <si>
    <t>EARL DE LA ROCHE</t>
  </si>
  <si>
    <t>David CHRISTIEN</t>
  </si>
  <si>
    <t>GAEC DE COET NAVALEN</t>
  </si>
  <si>
    <t>Bineuse avec système de guidage incorporé,</t>
  </si>
  <si>
    <t>AUVERGNE RHONE ALPES</t>
  </si>
  <si>
    <t>Rhône Alpes</t>
  </si>
  <si>
    <t>4.14</t>
  </si>
  <si>
    <t>CUMA DE LA MARE</t>
  </si>
  <si>
    <t xml:space="preserve">Bineuse interface - Spé AB </t>
  </si>
  <si>
    <t xml:space="preserve">Bineuse poireaux - Spé AB </t>
  </si>
  <si>
    <t>CUMA DU VIADUC</t>
  </si>
  <si>
    <t xml:space="preserve">Herse de prairie 6,60m - Spé AB </t>
  </si>
  <si>
    <t xml:space="preserve">Herse de prairie 7,20m - Spé AB </t>
  </si>
  <si>
    <t>CUMA MONTAGNE DE BOUSSUIVRE</t>
  </si>
  <si>
    <t xml:space="preserve">Semoir pour herse étrille - Spé AB </t>
  </si>
  <si>
    <t>CUMA DES BRINDILLES</t>
  </si>
  <si>
    <t xml:space="preserve">Bineuse à maïs - Spé AB </t>
  </si>
  <si>
    <t xml:space="preserve">Herse de prairie - Spé AB </t>
  </si>
  <si>
    <t>CUMA LA CHAMBELOUSE</t>
  </si>
  <si>
    <t xml:space="preserve">HERSE ROTATIVE MARAICHAGE - Spé AB </t>
  </si>
  <si>
    <t>CUMA DE USSON EN FOREZ</t>
  </si>
  <si>
    <t xml:space="preserve">Herse étrille - Spé AB </t>
  </si>
  <si>
    <t>CUMA DE MARGERIE</t>
  </si>
  <si>
    <t xml:space="preserve">BINEUSE A MAÏS 4 RANGS - Spé AB </t>
  </si>
  <si>
    <t xml:space="preserve">BINEUSE A MAÏS 7 RANGS - Spé AB </t>
  </si>
  <si>
    <t>GAEC DE RIBIERAS</t>
  </si>
  <si>
    <t>Herse étrille</t>
  </si>
  <si>
    <t>2022D051</t>
  </si>
  <si>
    <t>GAEC LOUBAT</t>
  </si>
  <si>
    <t>Aménagement cours d’eau du Tombatou</t>
  </si>
  <si>
    <t>2022D063</t>
  </si>
  <si>
    <t>Centre Val de Loire</t>
  </si>
  <si>
    <t>Bruno et Aldric AMIZET</t>
  </si>
  <si>
    <t>Aménagement d’une fumière sur le site de La Perche</t>
  </si>
  <si>
    <t>Sylvain CHIPAULT</t>
  </si>
  <si>
    <t>Création fumière de 750 m² et d’une poche de 1500m3 (eligible : 32 m² et 542 m³ – le reste en modernisation)</t>
  </si>
  <si>
    <t>Vincent HERISSON</t>
  </si>
  <si>
    <t>Mise aux normes : fosse à lisier, géomembrane, terrassement et achat d’un kit d’aspersion</t>
  </si>
  <si>
    <t>BEAUVILLIER Romain</t>
  </si>
  <si>
    <t>Bineuse – Herse étrille</t>
  </si>
  <si>
    <t>CUMA VITICOLE DE THESEE</t>
  </si>
  <si>
    <t>Achat d’un kit de pulvérisation, d’un kit intercep/décavaillonneuse, d’une paire de disques émotteurs et d’une paire de 3 disques</t>
  </si>
  <si>
    <t>JAMETON TONY</t>
  </si>
  <si>
    <t>Achat d’une herse étrille, d’une bineuse 6 rangs et d’une houe rotative</t>
  </si>
  <si>
    <t>LAFFIN</t>
  </si>
  <si>
    <t>Aménagement de cases pour séchage en grange avec griffe et ventilateur, mise en place d’un système d’abreuvement au pâturage et réalisation d’un diagnostic</t>
  </si>
  <si>
    <t>CUMA SEMABEAUCE</t>
  </si>
  <si>
    <t>Achat d’une faucheuse et d’un andaineur pour semences</t>
  </si>
  <si>
    <t>GAEC BENOIT</t>
  </si>
  <si>
    <t>Achat d’un filet brise vent, d’une porte rideau, d’une faucheuse frontale, d’une bineuse, d’un système de pesée avec DPAE, d’un GPS et réalisation d’un silo ensilage, d’un couloir d’alimentation et création d’une fumière couverte de 794 m²</t>
  </si>
  <si>
    <t>NICAUD Thomas</t>
  </si>
  <si>
    <t>Achat d’un pack autoguidage et d’une écimeuse</t>
  </si>
  <si>
    <t>BOTON</t>
  </si>
  <si>
    <t>Acquisition d'un pulvérisateur à flux dirigé</t>
  </si>
  <si>
    <t>SARL LES TERRES D'OSTARA</t>
  </si>
  <si>
    <t>Acquisition de matériels de travail du sol</t>
  </si>
  <si>
    <t>GOSSEAUME Lionel</t>
  </si>
  <si>
    <t>Achat d’un robot de désherbage automatique</t>
  </si>
  <si>
    <t>EARL MARTINAT</t>
  </si>
  <si>
    <t>Acquisition  d’une herse étrille, d’un pannel de contention et mise en place d’un système d’abreuvement au pâturage</t>
  </si>
  <si>
    <t>LECOMTE</t>
  </si>
  <si>
    <t>Construction aire de lavage avec remplissage du pulvérisateur avec système de traitement des effluents phytosanitaires</t>
  </si>
  <si>
    <t>CUMA LA VALLEE DE BILLY</t>
  </si>
  <si>
    <t>Achat d’un semoir</t>
  </si>
  <si>
    <t>EARL BENOIST</t>
  </si>
  <si>
    <t>Achat de matériels de pulvérisation et d’un broyeur</t>
  </si>
  <si>
    <t>EARL MANZAGOL BILLARD</t>
  </si>
  <si>
    <t>Acquisition d’outil de travail du sol du cavaillon</t>
  </si>
  <si>
    <t>EARL DU PETIT VARENNES</t>
  </si>
  <si>
    <t>Achat d’une bineuse</t>
  </si>
  <si>
    <t>BRISARD</t>
  </si>
  <si>
    <t>Acquisition d'un matériel d’entretien mécanique de l’enherbement</t>
  </si>
  <si>
    <t>SAS BAUDRY-DUTOUR</t>
  </si>
  <si>
    <t>Acquisition d'un pulvérisateur (descentes + DPAE) et d'équipements de travail du sol</t>
  </si>
  <si>
    <t>GAEC DE CHAMPLAY</t>
  </si>
  <si>
    <t>Achat d’une bineuse avec système de guidage par caméra</t>
  </si>
  <si>
    <t>CHENU Guillaume</t>
  </si>
  <si>
    <t>Bineuse avec interface de guidage – Herse étrille</t>
  </si>
  <si>
    <t>SARL CLOS THIERRIERE</t>
  </si>
  <si>
    <t xml:space="preserve">Construction d'une station de lavage et acquisition de matériel pour le travail du sol </t>
  </si>
  <si>
    <t>SCEA LA GRANGE TIPHAINE</t>
  </si>
  <si>
    <t>Acquisition d’une effeuilleuse</t>
  </si>
  <si>
    <t>EARL DE BAIGNOUX</t>
  </si>
  <si>
    <t>Achat d’une herse étrille, d’une houe et d’un déchaumeur à dents</t>
  </si>
  <si>
    <t>SAS DOMAINE DU NOZAY</t>
  </si>
  <si>
    <t>Acquisition matériel de travail du sol de la vigne</t>
  </si>
  <si>
    <t>SCEA DOMAINE DES MAILLOCHES</t>
  </si>
  <si>
    <t>Acquisition d’une effeuilleuse et d’un broyeur</t>
  </si>
  <si>
    <t>SCEA CLOS DES QUARTERONS AMIRAULT</t>
  </si>
  <si>
    <t>Acquisition d’un matériel de travail du sol interceps</t>
  </si>
  <si>
    <t>EARL LA GENDRIE</t>
  </si>
  <si>
    <t>PETERS Eve Marie</t>
  </si>
  <si>
    <t>SARL A37</t>
  </si>
  <si>
    <t>Acquisition d'une herse rotative et d'un semoir monté sur herse</t>
  </si>
  <si>
    <t>VAILLANT Sébastien</t>
  </si>
  <si>
    <t>Achat d’un broyeur et d’une rogneuse (écimeuse)</t>
  </si>
  <si>
    <t>COMPIN Clément</t>
  </si>
  <si>
    <t>Achat d’un semoir semis direct</t>
  </si>
  <si>
    <t>EARL BUFFEL LES 3 POUSSINS</t>
  </si>
  <si>
    <t>Achat d’une bineuse et d’un semoir pour semi direct</t>
  </si>
  <si>
    <t>EARL VIGNOBLE DUBREUIL</t>
  </si>
  <si>
    <t>Achat d’un robot autonome de désherbage</t>
  </si>
  <si>
    <t>EARL Gilles MILLET</t>
  </si>
  <si>
    <t>Acquisition d’un équipement de pulvérisation avec pendillards et régulateur DPAE</t>
  </si>
  <si>
    <t>EARL VINCENT DOUCET</t>
  </si>
  <si>
    <t>Acquisition matériel travail du sol (interceps, fleurimatic, disques émotteurs et dent de sous-solage)</t>
  </si>
  <si>
    <t>CUMA DES FONDEES</t>
  </si>
  <si>
    <t>Achat d’un broyeur</t>
  </si>
  <si>
    <t>SCEA CHATEAU DE SANCERRE</t>
  </si>
  <si>
    <t>Acquisition  d’un semoir microgranulateur, d’un rollofoca, d’un broyeur de végétaux, d’une écimeuse</t>
  </si>
  <si>
    <t>CROCHET</t>
  </si>
  <si>
    <t>SAS DOMAINE FOUASSIER</t>
  </si>
  <si>
    <t>Acquisition d’un broyeur à sarments  et d’un kit andaineur</t>
  </si>
  <si>
    <t>SCEA BRAZILIER</t>
  </si>
  <si>
    <t>Achat d’un matériel de pulvérisation</t>
  </si>
  <si>
    <t>EARL DES ROSEAUX</t>
  </si>
  <si>
    <t>Achat d’un semoir pour semis direct et d’une bineuse</t>
  </si>
  <si>
    <t>EARL LAMOUREUX et fils</t>
  </si>
  <si>
    <t>Acquisition d’une bineuse avec guidage par caméra et d’une herse roto-étrille</t>
  </si>
  <si>
    <t>SCEV JF MERIEAU</t>
  </si>
  <si>
    <t>Achat d’un cadre de desherbage inter rang et de disques</t>
  </si>
  <si>
    <t>SCEV  LA TOUR SAINT MARTIN</t>
  </si>
  <si>
    <t>Acquisition de matériels alternatifs de désherbage( interceps, bineuses à doigts, disques)</t>
  </si>
  <si>
    <t>EARL DOMAINE PAUL CHERRIER</t>
  </si>
  <si>
    <t>Acquisition d’interceps rotatifs et de différents matériels du sol, mini pulvérisateurs(disques)</t>
  </si>
  <si>
    <t>SCEA DES SARDELLES</t>
  </si>
  <si>
    <t>Acquisition d’une écimeuse</t>
  </si>
  <si>
    <t>EARL RAYMOND ET JEAN-LOUIS LOUP</t>
  </si>
  <si>
    <t>Acquisition d'un équipement de travail du sol</t>
  </si>
  <si>
    <t>SCEA DOMAINE DES TERRES BLANCHES</t>
  </si>
  <si>
    <t>Aménagement aire de lavage, acquisition de matériels du travail du sol</t>
  </si>
  <si>
    <t>PETERS Thibault</t>
  </si>
  <si>
    <t>Achat d’une trémie frontale et d’une cuve de récupération d’eau</t>
  </si>
  <si>
    <t>EARL DOMAINE DE GARENNE</t>
  </si>
  <si>
    <t>Acquisition d’une paire d’équipements rotatifs et d’interceps</t>
  </si>
  <si>
    <t>SAS SERGE LALOUE</t>
  </si>
  <si>
    <t xml:space="preserve">Acquisition d’un système de pompage d’eau de pluie et d’enrouleurs automatiques
Acquisition d'intercep et d'un bras micro </t>
  </si>
  <si>
    <t>RABIER BENJAMIN</t>
  </si>
  <si>
    <t>Création plateforme de lavage, remplissage pour pulvé avec phyto bac</t>
  </si>
  <si>
    <t>EARL DU VAL DE CLAISE</t>
  </si>
  <si>
    <t>Acquisition d’une interface d’autoguidage par caméra pour bineuse, d’une herse roto-étrille et d’un trieur alvéolaire</t>
  </si>
  <si>
    <t>EARL DU BOURDONNAT</t>
  </si>
  <si>
    <t>Achat de matériel de désherbage mécanique (hydrolame interceps, disque et bineuse à doigts Kress)</t>
  </si>
  <si>
    <t>THIERRY MERLIN CHERRIER SAS</t>
  </si>
  <si>
    <t>Acquisition matériels travail du sol (interceps, griffons, disques émotteurs, chariot, semoir couvert, perches…)</t>
  </si>
  <si>
    <t>EARL GUERIN</t>
  </si>
  <si>
    <t>Achat d’une bineuse avec guidage</t>
  </si>
  <si>
    <t>SCEA MAE VAL DE LOIRE</t>
  </si>
  <si>
    <t>Acquisition d’un semoir pour semis sous couvert et sans travail du sol et d’une haie de 100m</t>
  </si>
  <si>
    <t>PICAULT</t>
  </si>
  <si>
    <t>LE CAPITAINE</t>
  </si>
  <si>
    <t>Acquisition de matériels de travail du sol inter-rangs et interceps</t>
  </si>
  <si>
    <t>OMASSON</t>
  </si>
  <si>
    <t>Acquisition d'un équipement de travail du sol interceps</t>
  </si>
  <si>
    <t>SCEA GABILLON</t>
  </si>
  <si>
    <t>Achat d’une herse étrille</t>
  </si>
  <si>
    <t>CUMA BRENNE ET CREUSE</t>
  </si>
  <si>
    <t>Achat d’un andaineur, 3 plateaux à fourrages, une herse régénératrice de prairie et une barre de guidage</t>
  </si>
  <si>
    <t>CUMA DES COTEAUX</t>
  </si>
  <si>
    <t>Achat d’une récolteuse de haricots et de 2 andaineurs</t>
  </si>
  <si>
    <t>SARL LA FERME DE DOUBLAINVILLE</t>
  </si>
  <si>
    <t>CUMA DE LA VALLEE DU CHER</t>
  </si>
  <si>
    <t>Acquisition  d’un plateau à fourrages, d’une enrubanneuse en ligne et d’un Eco-rouleau</t>
  </si>
  <si>
    <t>EARL DES EPIS D’OR</t>
  </si>
  <si>
    <t>Herse étrille rotative, Ecimeuse, Séparateur, Lit de désherbage</t>
  </si>
  <si>
    <t>CUMA DE PRE SAINT EVROULT</t>
  </si>
  <si>
    <t>Strip-till, Semoir pneumatique semis direct, Herse étrille 12m et Herse étrille 6m</t>
  </si>
  <si>
    <t>EARL CHATEAU DE COULAINE</t>
  </si>
  <si>
    <t>SAS MILLET Gérard</t>
  </si>
  <si>
    <t>Acquisition d’équipement de pulvérisateur  (rampes + DPAE), d’une écimeuse et de disques émotteurs</t>
  </si>
  <si>
    <t>AUCHERE</t>
  </si>
  <si>
    <t>Acquistion d’un pulvérisateur de vigne PELLENC (face par face jet porté)</t>
  </si>
  <si>
    <t>CUMA VAL DE CREUSE</t>
  </si>
  <si>
    <t>Achat d’un téléscopique, d’un plateau à fourrage, d’un broyeur interculture et d’une herse de prairie</t>
  </si>
  <si>
    <t>CUMA DE ROCHES</t>
  </si>
  <si>
    <t>Achat d’un strip till, un semoir et une rampe de semis</t>
  </si>
  <si>
    <t>SARL Domaine de la Chézatte</t>
  </si>
  <si>
    <t>Acquisition d’un broyeur inter-rang et d’interceps</t>
  </si>
  <si>
    <t>SCEA HURAULT FRERES</t>
  </si>
  <si>
    <t>Bineuse 3 planches avec interface de guidage caméra</t>
  </si>
  <si>
    <t>EARL DOMAINE DE LA CHEVALERIE</t>
  </si>
  <si>
    <t>EARL LE GRAND JANVRY</t>
  </si>
  <si>
    <t>Bineuse</t>
  </si>
  <si>
    <t>EARL LES FRERES JOSEPH</t>
  </si>
  <si>
    <t>Station météo + motoculteur + houe maraicher + microculteur</t>
  </si>
  <si>
    <t>SCEA DOMAINE DE COCAGNE</t>
  </si>
  <si>
    <t xml:space="preserve">Achat de disques crénelés / de perches pour pulvérisateur et d’une paire de lames pour intercep </t>
  </si>
  <si>
    <t>SCEV DOMAINE DES PIERRETTES</t>
  </si>
  <si>
    <t>Achat de 2 broyeurs et d’une ecimeuse</t>
  </si>
  <si>
    <t>EARL PIERRE RIFFAULT</t>
  </si>
  <si>
    <t>Acquisition de matériels de travail du sol (interceps, porte outils complet, centrale hydraulique, griffon canadien)</t>
  </si>
  <si>
    <t>SCEA DU DOMAINE DES HAUTS LIEUX</t>
  </si>
  <si>
    <t>Achat d’un châssis pour enjambeur + accessoires et un kit Cutmatic Boisselet</t>
  </si>
  <si>
    <t>EARL LA BASSICOTIERE</t>
  </si>
  <si>
    <t>Achat d’un strip till</t>
  </si>
  <si>
    <t>SCEA TERRIER</t>
  </si>
  <si>
    <t>Semoir monograine de semis direct</t>
  </si>
  <si>
    <t>CUMA DE TAVERS</t>
  </si>
  <si>
    <t>Interface + semoir SD</t>
  </si>
  <si>
    <t>CUMA DE SAINT GONDON</t>
  </si>
  <si>
    <t>Bineuse camera – boyeur – roto etrille</t>
  </si>
  <si>
    <t>EARL CLAUDEL</t>
  </si>
  <si>
    <t>Achat d’une paire de roto scalp, un kit Cutmatic Boisselet et une centrale hydraulique</t>
  </si>
  <si>
    <t>EARL CROCHET Dominique et Janine</t>
  </si>
  <si>
    <t>Acquisition d’un broyeur à sarments</t>
  </si>
  <si>
    <t>SCEA DE VILLEBOEUF</t>
  </si>
  <si>
    <t>Acquisition d’un nettoyeur séparateur</t>
  </si>
  <si>
    <t>SCA DE BEAUVOIR</t>
  </si>
  <si>
    <t>Houe rotative</t>
  </si>
  <si>
    <t>HAMEAU Solène</t>
  </si>
  <si>
    <t>Achat d’une herse étrille et d’un semoir</t>
  </si>
  <si>
    <t>GOSSEAUME Pierre Edouard</t>
  </si>
  <si>
    <t>SCEA DOMAINE SAUGER</t>
  </si>
  <si>
    <t>Achat de paires d’inter-ceps</t>
  </si>
  <si>
    <t>EARL BRM</t>
  </si>
  <si>
    <t>Semoir monograine 6 rangs avec fertilisation localisée</t>
  </si>
  <si>
    <t>EARL JEFFRAY CHRISTOPHE</t>
  </si>
  <si>
    <t>EARL VINCENT SAILLARD</t>
  </si>
  <si>
    <t>Acquisition d’une écimeuse, d’une déméleuse (cultures semences betteraves), d’une faucheuse andaineuse, d’un pick up  de récolte, d’une plate forme de pesée et d’un trieur à la ferme</t>
  </si>
  <si>
    <t>FETIVEAU</t>
  </si>
  <si>
    <t>Acquisition d'un semoir à disques pour semis directs</t>
  </si>
  <si>
    <t>SAS LA COUROUZIERE</t>
  </si>
  <si>
    <t>Achat d’une herse étrille et aménagement d’une citerne enterrée</t>
  </si>
  <si>
    <t>PEYRET Didier</t>
  </si>
  <si>
    <t>Unité de stockage avec caniveaux de ventilation, maçonnerie - bineuse avec interface de guidage</t>
  </si>
  <si>
    <t>EARL LAURENT LOQUINEAU</t>
  </si>
  <si>
    <t>Achat d’un semoir et d’un autoguidage GPS</t>
  </si>
  <si>
    <t>GAEC JALLET</t>
  </si>
  <si>
    <t>Acquisition d’un semoir semis direct et sans travail du sol</t>
  </si>
  <si>
    <t>BAGLAN</t>
  </si>
  <si>
    <t>Acquisition d'un semoir pour semis directs</t>
  </si>
  <si>
    <t>EARL DOMAINE DE FONTENAY</t>
  </si>
  <si>
    <t>Acquisition d'un cadre hydraulique, paire de disques émotteur pour désherbage</t>
  </si>
  <si>
    <t>EARL DOMAINE ANGELLIAUME</t>
  </si>
  <si>
    <t>Acquisition d'un pulvérisateur à flux tangentiel</t>
  </si>
  <si>
    <t>EARL ERIC SANTIER</t>
  </si>
  <si>
    <t>Acquisition d’un matériel de travail du sol inter-rangs et interceps</t>
  </si>
  <si>
    <t>EARL DU MOULIN DE LA FONTAINE</t>
  </si>
  <si>
    <t>Achat d’un strip till et d’une trémie frontale</t>
  </si>
  <si>
    <t>SCEA DU FEU DE JOIE</t>
  </si>
  <si>
    <t>EARL ESSERMEANT</t>
  </si>
  <si>
    <t>Achat d’interceps, pulvériseurs et tondeuses</t>
  </si>
  <si>
    <t>SARL LE CLOS DU TUE BOEUF</t>
  </si>
  <si>
    <t>Achat d’un outil d’implantation et de destruction du couvert végétal</t>
  </si>
  <si>
    <t>SCEA DOMAINE DE LA COMMANDERIE</t>
  </si>
  <si>
    <t>Acquisition d'une effeuilleuse</t>
  </si>
  <si>
    <t>OLIVIER Samuel</t>
  </si>
  <si>
    <t>Semoir de précision polyvalent</t>
  </si>
  <si>
    <t>EARL TAILLANDIER</t>
  </si>
  <si>
    <t>Semoir multi-trémies</t>
  </si>
  <si>
    <t>EARL MAMBO</t>
  </si>
  <si>
    <t>EARL FONTAINE DIDIER</t>
  </si>
  <si>
    <t>Construction d’une aire de lavage avec système de gestion des effluents phytosanitaires</t>
  </si>
  <si>
    <t>EARL JARDINS – VERGERS DE LA PETITE RABAUDIERE</t>
  </si>
  <si>
    <t>Acquisition d'un chariot automoteur à assistance électrique</t>
  </si>
  <si>
    <t>EARL DE LA TUILERIE</t>
  </si>
  <si>
    <t>Achat d’une trémie frontale</t>
  </si>
  <si>
    <t>EARL DE PIERREVILLE</t>
  </si>
  <si>
    <t>Achat d’un semoir pour semi direct</t>
  </si>
  <si>
    <t>EARL DE LA POURCELLIERE</t>
  </si>
  <si>
    <t>Achat d’une houe rotative et d’une herse étrille</t>
  </si>
  <si>
    <t>EARL PHILIPPE</t>
  </si>
  <si>
    <t xml:space="preserve">Broyeur sous clôture </t>
  </si>
  <si>
    <t>EARL des Hortensias</t>
  </si>
  <si>
    <t>Broyeur sous cloture</t>
  </si>
  <si>
    <t xml:space="preserve">GAEC Pasquier </t>
  </si>
  <si>
    <t>Semoir Semis Direct 5 m</t>
  </si>
  <si>
    <t>SCEA l’Ardonnerie</t>
  </si>
  <si>
    <t>Bineuse 12 rangs</t>
  </si>
  <si>
    <t>SCEA COUEGNAS SAINT GILLES</t>
  </si>
  <si>
    <t>Herse à prairie</t>
  </si>
  <si>
    <t>4.11</t>
  </si>
  <si>
    <t>Investissements agro-environnementaux - mise aux normes</t>
  </si>
  <si>
    <t>DUCREUX GERARD</t>
  </si>
  <si>
    <t>Mise au normes fosse à lisier</t>
  </si>
  <si>
    <t xml:space="preserve">EARL DE CHARBONNIERES </t>
  </si>
  <si>
    <t>Mise en place d'un séparateur de phase entre la fosse et la fumière</t>
  </si>
  <si>
    <t xml:space="preserve">GAREL LAURENT </t>
  </si>
  <si>
    <t>Construction d'une fosse à lisier</t>
  </si>
  <si>
    <t xml:space="preserve">EARL LA RIVIERE </t>
  </si>
  <si>
    <t>Aménagement stabulation VL et création fosse caillebotis plus logette</t>
  </si>
  <si>
    <t>GAEC DES CLAVELLES</t>
  </si>
  <si>
    <t>GAEC DU GENETAY</t>
  </si>
  <si>
    <t>Construction d'une fosse à lisier en callebotis et agrandissement stabulation</t>
  </si>
  <si>
    <t>SOUCHON CEDRIC</t>
  </si>
  <si>
    <t>Agrandissment de la fosse à lisier et création d'une fumière</t>
  </si>
  <si>
    <t>Bourgogne Franche Comté</t>
  </si>
  <si>
    <t>Syndicat mixte Bassin Versant Bourbince</t>
  </si>
  <si>
    <t>Restauration morphologique de la Sorme</t>
  </si>
  <si>
    <t>2022D072</t>
  </si>
  <si>
    <t>Normandie</t>
  </si>
  <si>
    <t>Basse Normandie</t>
  </si>
  <si>
    <t>EARL CLOUARD</t>
  </si>
  <si>
    <t>Acquisition d’une faucheuse, d’une herse et d’une tronçonneuse</t>
  </si>
  <si>
    <t>GAEC LETISSIER</t>
  </si>
  <si>
    <t>Acquisition d’une faneuse et d’une faucheuse</t>
  </si>
  <si>
    <t>EARL DU VAL HAMEL</t>
  </si>
  <si>
    <t>Acquisition en copropriété d’un semoir direct pour semis sous couverts</t>
  </si>
  <si>
    <t>CORBIN Simon</t>
  </si>
  <si>
    <t>EARL DES BULAIES</t>
  </si>
  <si>
    <t>CUMA DE L’EGRENNE</t>
  </si>
  <si>
    <t>Acquisition d’un semoir à semis direct double cuve</t>
  </si>
  <si>
    <t>GAEC LES FRUITS DES BOIS</t>
  </si>
  <si>
    <t xml:space="preserve">Bineuse, bineuse buteuse, et options. </t>
  </si>
  <si>
    <t>GAEC LA VILLE GUYOMARD</t>
  </si>
  <si>
    <t>EARL DU BOIS DE LOUARC'H</t>
  </si>
  <si>
    <t xml:space="preserve">Bineuse avec système de guidage incorporé. </t>
  </si>
  <si>
    <t>EARL MENGUY JEAN-PIERRE</t>
  </si>
  <si>
    <t>EARL COUEDAN</t>
  </si>
  <si>
    <t>EARL LE PEPIN VOYAGEUR</t>
  </si>
  <si>
    <t>EARL ONEN</t>
  </si>
  <si>
    <t xml:space="preserve">Herse étrille. </t>
  </si>
  <si>
    <t>GAEC FERME DE KERANTOSFAL</t>
  </si>
  <si>
    <t>bineuse équipée de doigts Kress</t>
  </si>
  <si>
    <t>EARL DAVID LE DEZ</t>
  </si>
  <si>
    <t>Système RTK</t>
  </si>
  <si>
    <t>MADEC Patrice</t>
  </si>
  <si>
    <t>GAEC VALY GLAS</t>
  </si>
  <si>
    <t>GAEC DU VIQUET</t>
  </si>
  <si>
    <t>SCEA DE LOSPARS</t>
  </si>
  <si>
    <t>Houe rotative, d’une bineuse avec système de guidage incorporé et une herse étrille</t>
  </si>
  <si>
    <t>EARL VOLAILLES DE KERGUILAVANT</t>
  </si>
  <si>
    <t>GAEC AN AVEL</t>
  </si>
  <si>
    <t>EARL DE COAT CRENN</t>
  </si>
  <si>
    <t>DESAIZE Régis</t>
  </si>
  <si>
    <t>EARL UNI’VERT PRODUCTEUR DE SAPINS DE NOEL</t>
  </si>
  <si>
    <t>GAEC LE POTAGER DE TREBESTAN</t>
  </si>
  <si>
    <t>EARL GAUGENDAU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</si>
</sst>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_€_-;\-* #,##0.00\ _€_-;_-* &quot;-&quot;??\ _€_-;_-@_-"/>
    <numFmt numFmtId="165" formatCode="\ * #,##0.00\ [$€-40C]\ ;\-* #,##0.00\ [$€-40C]\ ;\ * \-#\ [$€-40C]\ ;@\ "/>
    <numFmt numFmtId="166" formatCode="&quot; &quot;#,##0.00&quot; € &quot;;&quot;-&quot;#,##0.00&quot; € &quot;;&quot; -&quot;#&quot; € &quot;;@&quot; &quot;"/>
    <numFmt numFmtId="167" formatCode="#,##0.00&quot; &quot;[$€-40C];[Red]&quot;-&quot;#,##0.00&quot; &quot;[$€-40C]"/>
    <numFmt numFmtId="168" formatCode="#,##0\ &quot;€&quot;"/>
    <numFmt numFmtId="169" formatCode="#,##0.00&quot; € &quot;;#,##0.00&quot; € &quot;;&quot;-&quot;#&quot; € &quot;;&quot; &quot;@&quot; &quot;"/>
    <numFmt numFmtId="170" formatCode="#,##0.00\ &quot;€&quot;"/>
    <numFmt numFmtId="171" formatCode="#,##0.00\ _€"/>
  </numFmts>
  <fonts count="47">
    <font>
      <sz val="10"/>
      <color theme="1"/>
      <name val="Arial"/>
      <family val="2"/>
    </font>
    <font>
      <sz val="10"/>
      <name val="Arial"/>
      <family val="2"/>
    </font>
    <font>
      <sz val="10"/>
      <color indexed="8"/>
      <name val="Arial"/>
      <family val="2"/>
    </font>
    <font>
      <sz val="8"/>
      <color theme="1"/>
      <name val="Arial"/>
      <family val="2"/>
    </font>
    <font>
      <b/>
      <sz val="8"/>
      <color theme="0"/>
      <name val="Arial"/>
      <family val="2"/>
    </font>
    <font>
      <sz val="10"/>
      <name val="Arial1"/>
    </font>
    <font>
      <sz val="10"/>
      <name val="Arial"/>
      <family val="2"/>
    </font>
    <font>
      <sz val="11"/>
      <color theme="1"/>
      <name val="Calibri"/>
      <family val="2"/>
      <scheme val="minor"/>
    </font>
    <font>
      <sz val="11"/>
      <color theme="1"/>
      <name val="Liberation Sans"/>
      <family val="2"/>
    </font>
    <font>
      <sz val="11"/>
      <color theme="1"/>
      <name val="Arial"/>
      <family val="2"/>
    </font>
    <font>
      <b/>
      <i/>
      <sz val="16"/>
      <color theme="1"/>
      <name val="Liberation Sans"/>
      <family val="2"/>
    </font>
    <font>
      <sz val="11"/>
      <color theme="1"/>
      <name val="Arial1"/>
    </font>
    <font>
      <sz val="11"/>
      <color rgb="FF000000"/>
      <name val="Arial1"/>
    </font>
    <font>
      <b/>
      <i/>
      <u/>
      <sz val="11"/>
      <color theme="1"/>
      <name val="Liberation Sans"/>
      <family val="2"/>
    </font>
    <font>
      <sz val="11"/>
      <color rgb="FF000000"/>
      <name val="Liberation Sans1"/>
    </font>
    <font>
      <b/>
      <sz val="10"/>
      <color rgb="FF000000"/>
      <name val="Liberation Sans1"/>
    </font>
    <font>
      <sz val="10"/>
      <color rgb="FFFFFFFF"/>
      <name val="Liberation Sans1"/>
    </font>
    <font>
      <sz val="10"/>
      <color rgb="FFCC0000"/>
      <name val="Liberation Sans1"/>
    </font>
    <font>
      <b/>
      <sz val="10"/>
      <color rgb="FFFFFFFF"/>
      <name val="Liberation Sans1"/>
    </font>
    <font>
      <i/>
      <sz val="10"/>
      <color rgb="FF808080"/>
      <name val="Liberation Sans1"/>
    </font>
    <font>
      <sz val="10"/>
      <color rgb="FF006600"/>
      <name val="Liberation Sans1"/>
    </font>
    <font>
      <b/>
      <sz val="24"/>
      <color rgb="FF000000"/>
      <name val="Liberation Sans1"/>
    </font>
    <font>
      <sz val="18"/>
      <color rgb="FF000000"/>
      <name val="Liberation Sans1"/>
    </font>
    <font>
      <sz val="12"/>
      <color rgb="FF000000"/>
      <name val="Liberation Sans1"/>
    </font>
    <font>
      <u/>
      <sz val="10"/>
      <color rgb="FF0000EE"/>
      <name val="Liberation Sans1"/>
    </font>
    <font>
      <sz val="10"/>
      <color rgb="FF996600"/>
      <name val="Liberation Sans1"/>
    </font>
    <font>
      <sz val="10"/>
      <color rgb="FF000000"/>
      <name val="Arial"/>
      <family val="2"/>
    </font>
    <font>
      <sz val="10"/>
      <color rgb="FF333333"/>
      <name val="Liberation Sans1"/>
    </font>
    <font>
      <sz val="11"/>
      <color rgb="FF000000"/>
      <name val="Liberation Sans"/>
      <family val="2"/>
    </font>
    <font>
      <b/>
      <sz val="10"/>
      <color rgb="FF000000"/>
      <name val="Liberation Sans"/>
      <family val="2"/>
    </font>
    <font>
      <sz val="10"/>
      <color rgb="FFFFFFFF"/>
      <name val="Liberation Sans"/>
      <family val="2"/>
    </font>
    <font>
      <sz val="10"/>
      <color rgb="FFCC0000"/>
      <name val="Liberation Sans"/>
      <family val="2"/>
    </font>
    <font>
      <b/>
      <sz val="10"/>
      <color rgb="FFFFFFFF"/>
      <name val="Liberation Sans"/>
      <family val="2"/>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sz val="12"/>
      <color rgb="FF000000"/>
      <name val="Liberation Sans"/>
      <family val="2"/>
    </font>
    <font>
      <u/>
      <sz val="10"/>
      <color rgb="FF0000EE"/>
      <name val="Liberation Sans"/>
      <family val="2"/>
    </font>
    <font>
      <sz val="10"/>
      <color rgb="FF996600"/>
      <name val="Liberation Sans"/>
      <family val="2"/>
    </font>
    <font>
      <sz val="10"/>
      <color rgb="FF333333"/>
      <name val="Liberation Sans"/>
      <family val="2"/>
    </font>
    <font>
      <b/>
      <sz val="12"/>
      <color theme="1"/>
      <name val="Arial"/>
      <family val="2"/>
    </font>
    <font>
      <b/>
      <sz val="12"/>
      <color theme="4"/>
      <name val="Arial"/>
      <family val="2"/>
    </font>
    <font>
      <sz val="11"/>
      <color rgb="FF000000"/>
      <name val="Calibri"/>
      <family val="2"/>
    </font>
    <font>
      <sz val="11"/>
      <color rgb="FF000000"/>
      <name val="Calibri"/>
      <family val="2"/>
      <scheme val="minor"/>
    </font>
    <font>
      <sz val="10"/>
      <color theme="1"/>
      <name val="Arial"/>
      <family val="2"/>
    </font>
    <font>
      <sz val="11"/>
      <name val="Calibri"/>
      <family val="2"/>
      <scheme val="minor"/>
    </font>
  </fonts>
  <fills count="10">
    <fill>
      <patternFill patternType="none"/>
    </fill>
    <fill>
      <patternFill patternType="gray125"/>
    </fill>
    <fill>
      <patternFill patternType="solid">
        <fgColor theme="8" tint="-0.249977111117893"/>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bottom/>
      <diagonal/>
    </border>
  </borders>
  <cellStyleXfs count="72">
    <xf numFmtId="0" fontId="0" fillId="0" borderId="0"/>
    <xf numFmtId="0" fontId="2" fillId="0" borderId="0"/>
    <xf numFmtId="0" fontId="1" fillId="0" borderId="0"/>
    <xf numFmtId="0" fontId="2" fillId="0" borderId="0"/>
    <xf numFmtId="165" fontId="1" fillId="0" borderId="0"/>
    <xf numFmtId="165" fontId="5" fillId="0" borderId="0"/>
    <xf numFmtId="0" fontId="6" fillId="0" borderId="0"/>
    <xf numFmtId="0" fontId="5" fillId="0" borderId="0" applyBorder="0" applyProtection="0"/>
    <xf numFmtId="0" fontId="8" fillId="0" borderId="0"/>
    <xf numFmtId="0" fontId="1" fillId="0" borderId="0"/>
    <xf numFmtId="9" fontId="1" fillId="0" borderId="0" applyBorder="0" applyAlignment="0" applyProtection="0"/>
    <xf numFmtId="166" fontId="9" fillId="0" borderId="0"/>
    <xf numFmtId="0" fontId="10" fillId="0" borderId="0">
      <alignment horizontal="center"/>
    </xf>
    <xf numFmtId="0" fontId="10" fillId="0" borderId="0">
      <alignment horizontal="center" textRotation="90"/>
    </xf>
    <xf numFmtId="164"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0" fontId="11" fillId="0" borderId="0"/>
    <xf numFmtId="0" fontId="7" fillId="0" borderId="0"/>
    <xf numFmtId="0" fontId="11" fillId="0" borderId="0"/>
    <xf numFmtId="0" fontId="12" fillId="0" borderId="0"/>
    <xf numFmtId="9" fontId="7" fillId="0" borderId="0" applyFont="0" applyFill="0" applyBorder="0" applyAlignment="0" applyProtection="0"/>
    <xf numFmtId="0" fontId="13" fillId="0" borderId="0"/>
    <xf numFmtId="167" fontId="13" fillId="0" borderId="0"/>
    <xf numFmtId="0" fontId="7" fillId="0" borderId="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15" fillId="0" borderId="0"/>
    <xf numFmtId="0" fontId="16" fillId="3" borderId="0"/>
    <xf numFmtId="0" fontId="16" fillId="4" borderId="0"/>
    <xf numFmtId="0" fontId="15" fillId="5" borderId="0"/>
    <xf numFmtId="0" fontId="17" fillId="6" borderId="0"/>
    <xf numFmtId="0" fontId="18" fillId="7" borderId="0"/>
    <xf numFmtId="169" fontId="14" fillId="0" borderId="0"/>
    <xf numFmtId="0" fontId="19" fillId="0" borderId="0"/>
    <xf numFmtId="0" fontId="20" fillId="8" borderId="0"/>
    <xf numFmtId="0" fontId="21" fillId="0" borderId="0"/>
    <xf numFmtId="0" fontId="22" fillId="0" borderId="0"/>
    <xf numFmtId="0" fontId="23" fillId="0" borderId="0"/>
    <xf numFmtId="0" fontId="24" fillId="0" borderId="0"/>
    <xf numFmtId="0" fontId="25" fillId="9" borderId="0"/>
    <xf numFmtId="0" fontId="26" fillId="0" borderId="0"/>
    <xf numFmtId="0" fontId="27" fillId="9" borderId="4"/>
    <xf numFmtId="0" fontId="14" fillId="0" borderId="0"/>
    <xf numFmtId="0" fontId="14" fillId="0" borderId="0"/>
    <xf numFmtId="0" fontId="17" fillId="0" borderId="0"/>
    <xf numFmtId="0" fontId="28" fillId="0" borderId="0"/>
    <xf numFmtId="0" fontId="29" fillId="0" borderId="0" applyNumberFormat="0" applyBorder="0" applyProtection="0"/>
    <xf numFmtId="0" fontId="30" fillId="3" borderId="0" applyNumberFormat="0" applyBorder="0" applyProtection="0"/>
    <xf numFmtId="0" fontId="30" fillId="4" borderId="0" applyNumberFormat="0" applyBorder="0" applyProtection="0"/>
    <xf numFmtId="0" fontId="29" fillId="5" borderId="0" applyNumberFormat="0" applyBorder="0" applyProtection="0"/>
    <xf numFmtId="0" fontId="31" fillId="6" borderId="0" applyNumberFormat="0" applyBorder="0" applyProtection="0"/>
    <xf numFmtId="0" fontId="32" fillId="7" borderId="0" applyNumberFormat="0" applyBorder="0" applyProtection="0"/>
    <xf numFmtId="169" fontId="28" fillId="0" borderId="0" applyFont="0" applyBorder="0" applyProtection="0"/>
    <xf numFmtId="0" fontId="33" fillId="0" borderId="0" applyNumberFormat="0" applyBorder="0" applyProtection="0"/>
    <xf numFmtId="0" fontId="34" fillId="8" borderId="0" applyNumberFormat="0" applyBorder="0" applyProtection="0"/>
    <xf numFmtId="0" fontId="35" fillId="0" borderId="0" applyNumberFormat="0" applyBorder="0" applyProtection="0"/>
    <xf numFmtId="0" fontId="36" fillId="0" borderId="0" applyNumberFormat="0" applyBorder="0" applyProtection="0"/>
    <xf numFmtId="0" fontId="37" fillId="0" borderId="0" applyNumberFormat="0" applyBorder="0" applyProtection="0"/>
    <xf numFmtId="0" fontId="38" fillId="0" borderId="0" applyNumberFormat="0" applyBorder="0" applyProtection="0"/>
    <xf numFmtId="0" fontId="39" fillId="9" borderId="0" applyNumberFormat="0" applyBorder="0" applyProtection="0"/>
    <xf numFmtId="0" fontId="26" fillId="0" borderId="0" applyNumberFormat="0" applyBorder="0" applyProtection="0"/>
    <xf numFmtId="0" fontId="40" fillId="9" borderId="4" applyNumberFormat="0" applyProtection="0"/>
    <xf numFmtId="0" fontId="28" fillId="0" borderId="0" applyNumberFormat="0" applyFont="0" applyBorder="0" applyProtection="0"/>
    <xf numFmtId="0" fontId="28" fillId="0" borderId="0" applyNumberFormat="0" applyFont="0" applyBorder="0" applyProtection="0"/>
    <xf numFmtId="0" fontId="31" fillId="0" borderId="0" applyNumberFormat="0" applyBorder="0" applyProtection="0"/>
    <xf numFmtId="44" fontId="45" fillId="0" borderId="0" applyFont="0" applyFill="0" applyBorder="0" applyAlignment="0" applyProtection="0"/>
  </cellStyleXfs>
  <cellXfs count="64">
    <xf numFmtId="0" fontId="0" fillId="0" borderId="0" xfId="0"/>
    <xf numFmtId="0" fontId="3" fillId="0" borderId="0" xfId="0" applyFont="1" applyAlignment="1">
      <alignment horizontal="center" vertical="center"/>
    </xf>
    <xf numFmtId="4" fontId="4" fillId="2" borderId="1"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14" fontId="3" fillId="0" borderId="0" xfId="0" applyNumberFormat="1" applyFont="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68" fontId="0" fillId="0" borderId="0" xfId="0" applyNumberFormat="1" applyAlignment="1">
      <alignment horizontal="center"/>
    </xf>
    <xf numFmtId="44" fontId="4" fillId="2" borderId="1" xfId="0" applyNumberFormat="1" applyFont="1" applyFill="1" applyBorder="1" applyAlignment="1">
      <alignment horizontal="center" vertical="center" wrapText="1"/>
    </xf>
    <xf numFmtId="44" fontId="3" fillId="0" borderId="0" xfId="0" applyNumberFormat="1" applyFont="1" applyAlignment="1">
      <alignment horizontal="center" vertical="center"/>
    </xf>
    <xf numFmtId="0" fontId="4" fillId="2" borderId="1" xfId="0" applyFont="1" applyFill="1" applyBorder="1" applyAlignment="1" applyProtection="1">
      <alignment horizontal="center" vertical="center" wrapText="1"/>
      <protection locked="0"/>
    </xf>
    <xf numFmtId="0" fontId="43" fillId="0" borderId="1" xfId="0" applyFont="1" applyBorder="1" applyAlignment="1">
      <alignment horizontal="center" vertical="center"/>
    </xf>
    <xf numFmtId="14" fontId="44" fillId="0" borderId="1" xfId="0" applyNumberFormat="1" applyFont="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1" xfId="0" applyFont="1" applyBorder="1" applyAlignment="1" applyProtection="1">
      <alignment horizontal="center" vertical="center" wrapText="1"/>
      <protection locked="0"/>
    </xf>
    <xf numFmtId="170" fontId="44" fillId="0" borderId="1" xfId="0" applyNumberFormat="1" applyFont="1" applyBorder="1" applyAlignment="1">
      <alignment horizontal="center" vertical="center"/>
    </xf>
    <xf numFmtId="0" fontId="44" fillId="0" borderId="1" xfId="2" applyFont="1" applyBorder="1" applyAlignment="1">
      <alignment horizontal="center" vertical="center" wrapText="1"/>
    </xf>
    <xf numFmtId="14" fontId="44" fillId="0" borderId="1" xfId="2" applyNumberFormat="1" applyFont="1" applyBorder="1" applyAlignment="1">
      <alignment horizontal="center" vertical="center" wrapText="1"/>
    </xf>
    <xf numFmtId="0" fontId="44" fillId="0" borderId="1" xfId="2" applyFont="1" applyBorder="1" applyAlignment="1">
      <alignment horizontal="center" vertical="center"/>
    </xf>
    <xf numFmtId="0" fontId="7" fillId="0" borderId="1" xfId="2" applyFont="1" applyFill="1" applyBorder="1" applyAlignment="1">
      <alignment horizontal="center" vertical="center" wrapText="1"/>
    </xf>
    <xf numFmtId="0" fontId="44" fillId="0" borderId="1" xfId="2" applyFont="1" applyBorder="1" applyAlignment="1" applyProtection="1">
      <alignment horizontal="center" vertical="center" wrapText="1"/>
      <protection locked="0"/>
    </xf>
    <xf numFmtId="170" fontId="44" fillId="0" borderId="1" xfId="2" applyNumberFormat="1" applyFont="1" applyBorder="1" applyAlignment="1">
      <alignment horizontal="center" vertical="center"/>
    </xf>
    <xf numFmtId="0" fontId="44" fillId="0" borderId="1" xfId="2" applyNumberFormat="1" applyFont="1" applyBorder="1" applyAlignment="1">
      <alignment horizontal="center" vertical="center"/>
    </xf>
    <xf numFmtId="0" fontId="1" fillId="0" borderId="1" xfId="2" applyBorder="1" applyAlignment="1">
      <alignment horizontal="center" vertical="center" wrapText="1"/>
    </xf>
    <xf numFmtId="0" fontId="44" fillId="0" borderId="1" xfId="66" applyFont="1" applyBorder="1" applyAlignment="1">
      <alignment horizontal="center" vertical="center" wrapText="1"/>
    </xf>
    <xf numFmtId="14" fontId="44" fillId="0" borderId="1" xfId="66" applyNumberFormat="1" applyFont="1" applyBorder="1" applyAlignment="1">
      <alignment horizontal="center" vertical="center" wrapText="1"/>
    </xf>
    <xf numFmtId="0" fontId="44" fillId="0" borderId="1" xfId="66" applyFont="1" applyBorder="1" applyAlignment="1">
      <alignment horizontal="center" vertical="center"/>
    </xf>
    <xf numFmtId="0" fontId="7" fillId="0" borderId="1" xfId="66" applyFont="1" applyFill="1" applyBorder="1" applyAlignment="1">
      <alignment horizontal="center" vertical="center" wrapText="1"/>
    </xf>
    <xf numFmtId="0" fontId="44" fillId="0" borderId="1" xfId="66" applyFont="1" applyBorder="1" applyAlignment="1" applyProtection="1">
      <alignment horizontal="center" vertical="center" wrapText="1"/>
      <protection locked="0"/>
    </xf>
    <xf numFmtId="170" fontId="44" fillId="0" borderId="1" xfId="66" applyNumberFormat="1" applyFont="1" applyBorder="1" applyAlignment="1">
      <alignment horizontal="center" vertical="center"/>
    </xf>
    <xf numFmtId="0" fontId="26" fillId="0" borderId="1" xfId="66" applyBorder="1" applyAlignment="1">
      <alignment horizontal="center" vertical="center" wrapText="1"/>
    </xf>
    <xf numFmtId="0" fontId="44" fillId="0" borderId="5" xfId="0" applyFont="1" applyFill="1" applyBorder="1" applyAlignment="1">
      <alignment horizontal="center" vertical="center"/>
    </xf>
    <xf numFmtId="0" fontId="7" fillId="0" borderId="1" xfId="0" applyFont="1" applyBorder="1" applyAlignment="1">
      <alignment vertical="center"/>
    </xf>
    <xf numFmtId="14" fontId="7" fillId="0" borderId="1" xfId="0" applyNumberFormat="1" applyFont="1" applyBorder="1" applyAlignment="1">
      <alignment vertical="center"/>
    </xf>
    <xf numFmtId="0" fontId="44" fillId="0" borderId="1" xfId="0" applyFont="1" applyBorder="1" applyAlignment="1">
      <alignment vertical="center"/>
    </xf>
    <xf numFmtId="14" fontId="44" fillId="0" borderId="1" xfId="0" applyNumberFormat="1" applyFont="1" applyBorder="1" applyAlignment="1">
      <alignment vertical="center"/>
    </xf>
    <xf numFmtId="44" fontId="46" fillId="0" borderId="1" xfId="71" applyFont="1" applyBorder="1" applyAlignment="1" applyProtection="1">
      <alignment horizontal="center" vertical="center"/>
    </xf>
    <xf numFmtId="0" fontId="44" fillId="0" borderId="1" xfId="0" applyFont="1" applyFill="1" applyBorder="1" applyAlignment="1">
      <alignment horizontal="center" vertical="center" wrapText="1"/>
    </xf>
    <xf numFmtId="171" fontId="44" fillId="0" borderId="1" xfId="0" applyNumberFormat="1" applyFont="1" applyBorder="1" applyAlignment="1">
      <alignment horizontal="center" vertical="center"/>
    </xf>
    <xf numFmtId="171" fontId="44" fillId="0" borderId="0" xfId="0" applyNumberFormat="1"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2"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4" fillId="0" borderId="1" xfId="2"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70" fontId="44" fillId="0" borderId="1" xfId="2" applyNumberFormat="1" applyFont="1" applyFill="1" applyBorder="1" applyAlignment="1">
      <alignment horizontal="center" vertical="center"/>
    </xf>
    <xf numFmtId="170" fontId="26" fillId="0" borderId="1" xfId="66" applyNumberFormat="1" applyBorder="1" applyAlignment="1">
      <alignment horizontal="center" vertical="center"/>
    </xf>
    <xf numFmtId="14" fontId="44" fillId="0" borderId="1" xfId="0" applyNumberFormat="1" applyFont="1" applyBorder="1" applyAlignment="1">
      <alignment horizontal="center" vertical="center"/>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cellXfs>
  <cellStyles count="72">
    <cellStyle name="Accent" xfId="32" xr:uid="{00000000-0005-0000-0000-000000000000}"/>
    <cellStyle name="Accent 1" xfId="33" xr:uid="{00000000-0005-0000-0000-000001000000}"/>
    <cellStyle name="Accent 1 2" xfId="53" xr:uid="{00000000-0005-0000-0000-000002000000}"/>
    <cellStyle name="Accent 2" xfId="34" xr:uid="{00000000-0005-0000-0000-000003000000}"/>
    <cellStyle name="Accent 2 2" xfId="54" xr:uid="{00000000-0005-0000-0000-000004000000}"/>
    <cellStyle name="Accent 3" xfId="35" xr:uid="{00000000-0005-0000-0000-000005000000}"/>
    <cellStyle name="Accent 3 2" xfId="55" xr:uid="{00000000-0005-0000-0000-000006000000}"/>
    <cellStyle name="Accent 4" xfId="52" xr:uid="{00000000-0005-0000-0000-000007000000}"/>
    <cellStyle name="Bad" xfId="36" xr:uid="{00000000-0005-0000-0000-000008000000}"/>
    <cellStyle name="Bad 2" xfId="56" xr:uid="{00000000-0005-0000-0000-000009000000}"/>
    <cellStyle name="Error" xfId="37" xr:uid="{00000000-0005-0000-0000-00000A000000}"/>
    <cellStyle name="Error 2" xfId="57" xr:uid="{00000000-0005-0000-0000-00000B000000}"/>
    <cellStyle name="Euro" xfId="11" xr:uid="{00000000-0005-0000-0000-00000C000000}"/>
    <cellStyle name="Excel Built-in Currency" xfId="38" xr:uid="{00000000-0005-0000-0000-00000D000000}"/>
    <cellStyle name="Excel Built-in Currency 2" xfId="58" xr:uid="{00000000-0005-0000-0000-00000E000000}"/>
    <cellStyle name="Excel Built-in Excel Built-in Normal 2" xfId="1" xr:uid="{00000000-0005-0000-0000-00000F000000}"/>
    <cellStyle name="Excel Built-in Excel Built-in Normal 2 2" xfId="3" xr:uid="{00000000-0005-0000-0000-000010000000}"/>
    <cellStyle name="Footnote" xfId="39" xr:uid="{00000000-0005-0000-0000-000011000000}"/>
    <cellStyle name="Footnote 2" xfId="59" xr:uid="{00000000-0005-0000-0000-000012000000}"/>
    <cellStyle name="Good" xfId="40" xr:uid="{00000000-0005-0000-0000-000013000000}"/>
    <cellStyle name="Good 2" xfId="60" xr:uid="{00000000-0005-0000-0000-000014000000}"/>
    <cellStyle name="Heading" xfId="12" xr:uid="{00000000-0005-0000-0000-000015000000}"/>
    <cellStyle name="Heading (user)" xfId="41" xr:uid="{00000000-0005-0000-0000-000016000000}"/>
    <cellStyle name="Heading (user) 2" xfId="61" xr:uid="{00000000-0005-0000-0000-000017000000}"/>
    <cellStyle name="Heading 1" xfId="42" xr:uid="{00000000-0005-0000-0000-000018000000}"/>
    <cellStyle name="Heading 1 2" xfId="62" xr:uid="{00000000-0005-0000-0000-000019000000}"/>
    <cellStyle name="Heading 2" xfId="43" xr:uid="{00000000-0005-0000-0000-00001A000000}"/>
    <cellStyle name="Heading 2 2" xfId="63" xr:uid="{00000000-0005-0000-0000-00001B000000}"/>
    <cellStyle name="Heading1" xfId="13" xr:uid="{00000000-0005-0000-0000-00001C000000}"/>
    <cellStyle name="Hyperlink" xfId="44" xr:uid="{00000000-0005-0000-0000-00001D000000}"/>
    <cellStyle name="Hyperlink 2" xfId="64" xr:uid="{00000000-0005-0000-0000-00001E000000}"/>
    <cellStyle name="Milliers 2" xfId="14" xr:uid="{00000000-0005-0000-0000-00001F000000}"/>
    <cellStyle name="Milliers 2 2" xfId="15" xr:uid="{00000000-0005-0000-0000-000020000000}"/>
    <cellStyle name="Monétaire" xfId="71" builtinId="4"/>
    <cellStyle name="Monétaire 2" xfId="16" xr:uid="{00000000-0005-0000-0000-000022000000}"/>
    <cellStyle name="Neutral" xfId="45" xr:uid="{00000000-0005-0000-0000-000023000000}"/>
    <cellStyle name="Neutral 2" xfId="65" xr:uid="{00000000-0005-0000-0000-000024000000}"/>
    <cellStyle name="Normal" xfId="0" builtinId="0"/>
    <cellStyle name="Normal 10" xfId="29" xr:uid="{00000000-0005-0000-0000-000026000000}"/>
    <cellStyle name="Normal 11" xfId="4" xr:uid="{00000000-0005-0000-0000-000027000000}"/>
    <cellStyle name="Normal 12" xfId="31" xr:uid="{00000000-0005-0000-0000-000028000000}"/>
    <cellStyle name="Normal 2" xfId="8" xr:uid="{00000000-0005-0000-0000-000029000000}"/>
    <cellStyle name="Normal 2 2" xfId="2" xr:uid="{00000000-0005-0000-0000-00002A000000}"/>
    <cellStyle name="Normal 2 2 2" xfId="17" xr:uid="{00000000-0005-0000-0000-00002B000000}"/>
    <cellStyle name="Normal 2 2 3" xfId="66" xr:uid="{00000000-0005-0000-0000-00002C000000}"/>
    <cellStyle name="Normal 2 3" xfId="18" xr:uid="{00000000-0005-0000-0000-00002D000000}"/>
    <cellStyle name="Normal 2 3 2" xfId="24" xr:uid="{00000000-0005-0000-0000-00002E000000}"/>
    <cellStyle name="Normal 2 4" xfId="46" xr:uid="{00000000-0005-0000-0000-00002F000000}"/>
    <cellStyle name="Normal 2_MM V09-09-2015_Rapport_Instruction_PCAE végétal régionl_4.1.2" xfId="19" xr:uid="{00000000-0005-0000-0000-000030000000}"/>
    <cellStyle name="Normal 3" xfId="9" xr:uid="{00000000-0005-0000-0000-000031000000}"/>
    <cellStyle name="Normal 3 2" xfId="51" xr:uid="{00000000-0005-0000-0000-000032000000}"/>
    <cellStyle name="Normal 4" xfId="20" xr:uid="{00000000-0005-0000-0000-000033000000}"/>
    <cellStyle name="Normal 5" xfId="6" xr:uid="{00000000-0005-0000-0000-000034000000}"/>
    <cellStyle name="Normal 6" xfId="26" xr:uid="{00000000-0005-0000-0000-000035000000}"/>
    <cellStyle name="Normal 7" xfId="27" xr:uid="{00000000-0005-0000-0000-000036000000}"/>
    <cellStyle name="Normal 8" xfId="30" xr:uid="{00000000-0005-0000-0000-000037000000}"/>
    <cellStyle name="Normal 9" xfId="28" xr:uid="{00000000-0005-0000-0000-000038000000}"/>
    <cellStyle name="Note" xfId="47" xr:uid="{00000000-0005-0000-0000-000039000000}"/>
    <cellStyle name="Note 2" xfId="67" xr:uid="{00000000-0005-0000-0000-00003A000000}"/>
    <cellStyle name="Pourcentage 2" xfId="10" xr:uid="{00000000-0005-0000-0000-00003B000000}"/>
    <cellStyle name="Pourcentage 2 2" xfId="21" xr:uid="{00000000-0005-0000-0000-00003C000000}"/>
    <cellStyle name="Pourcentage 2 2 2" xfId="25" xr:uid="{00000000-0005-0000-0000-00003D000000}"/>
    <cellStyle name="Result" xfId="22" xr:uid="{00000000-0005-0000-0000-00003E000000}"/>
    <cellStyle name="Result2" xfId="23" xr:uid="{00000000-0005-0000-0000-00003F000000}"/>
    <cellStyle name="Status" xfId="48" xr:uid="{00000000-0005-0000-0000-000040000000}"/>
    <cellStyle name="Status 2" xfId="68" xr:uid="{00000000-0005-0000-0000-000041000000}"/>
    <cellStyle name="Text" xfId="49" xr:uid="{00000000-0005-0000-0000-000042000000}"/>
    <cellStyle name="Text 2" xfId="69" xr:uid="{00000000-0005-0000-0000-000043000000}"/>
    <cellStyle name="Texte explicatif 2" xfId="7" xr:uid="{00000000-0005-0000-0000-000044000000}"/>
    <cellStyle name="Texte explicatif 3" xfId="5" xr:uid="{00000000-0005-0000-0000-000045000000}"/>
    <cellStyle name="Warning" xfId="50" xr:uid="{00000000-0005-0000-0000-000046000000}"/>
    <cellStyle name="Warning 2" xfId="70" xr:uid="{00000000-0005-0000-0000-000047000000}"/>
  </cellStyles>
  <dxfs count="2">
    <dxf>
      <numFmt numFmtId="168" formatCode="#,##0\ &quot;€&quot;"/>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ERNIER ADELINE" refreshedDate="43501.395908449071" createdVersion="4" refreshedVersion="4" minRefreshableVersion="3" recordCount="304" xr:uid="{00000000-000A-0000-FFFF-FFFF00000000}">
  <cacheSource type="worksheet">
    <worksheetSource ref="A2:O2" sheet="liste_valide"/>
  </cacheSource>
  <cacheFields count="15">
    <cacheField name="N° décision " numFmtId="0">
      <sharedItems/>
    </cacheField>
    <cacheField name="Date de décision" numFmtId="14">
      <sharedItems containsSemiMixedTypes="0" containsNonDate="0" containsDate="1" containsString="0" minDate="2018-04-26T00:00:00" maxDate="2018-11-30T00:00:00"/>
    </cacheField>
    <cacheField name="N°_x000a_programme" numFmtId="0">
      <sharedItems containsSemiMixedTypes="0" containsString="0" containsNumber="1" containsInteger="1" minValue="10" maxValue="10"/>
    </cacheField>
    <cacheField name="Région" numFmtId="0">
      <sharedItems/>
    </cacheField>
    <cacheField name="PDR" numFmtId="0">
      <sharedItems count="8">
        <s v="Bretagne"/>
        <s v="Poitou-Charentes"/>
        <s v="Pays-de-la-Loire"/>
        <s v="Auvergne"/>
        <s v="Basse-Normandie"/>
        <s v="Rhône-Alpes"/>
        <s v="Bourgogne"/>
        <s v="Centre-Val de Loire"/>
      </sharedItems>
    </cacheField>
    <cacheField name="Opération PDR" numFmtId="0">
      <sharedItems containsMixedTypes="1" containsNumber="1" containsInteger="1" minValue="41" maxValue="763" count="11">
        <n v="441"/>
        <s v="4.1.3"/>
        <s v="4.1.2"/>
        <n v="411"/>
        <s v="4.1.1"/>
        <s v="04.13"/>
        <s v="04.11"/>
        <n v="763"/>
        <n v="412"/>
        <n v="41"/>
        <n v="44"/>
      </sharedItems>
    </cacheField>
    <cacheField name="Ligne programme" numFmtId="0">
      <sharedItems containsSemiMixedTypes="0" containsString="0" containsNumber="1" containsInteger="1" minValue="180" maxValue="180"/>
    </cacheField>
    <cacheField name="Libellé code travaux" numFmtId="0">
      <sharedItems/>
    </cacheField>
    <cacheField name="Dpt" numFmtId="0">
      <sharedItems containsMixedTypes="1" containsNumber="1" containsInteger="1" minValue="15" maxValue="86340"/>
    </cacheField>
    <cacheField name="Code postal" numFmtId="0">
      <sharedItems containsMixedTypes="1" containsNumber="1" containsInteger="1" minValue="79" maxValue="85700"/>
    </cacheField>
    <cacheField name="Bénéficiaire du dossier" numFmtId="0">
      <sharedItems/>
    </cacheField>
    <cacheField name="Descriptif du dossier" numFmtId="0">
      <sharedItems longText="1"/>
    </cacheField>
    <cacheField name="Type de financement" numFmtId="0">
      <sharedItems/>
    </cacheField>
    <cacheField name="Montant de l'aide (€)" numFmtId="0">
      <sharedItems containsMixedTypes="1" containsNumber="1" minValue="122.2" maxValue="69257.552000000011"/>
    </cacheField>
    <cacheField name="Ecophyto 2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4">
  <r>
    <s v="2018D012"/>
    <d v="2018-04-26T00:00:00"/>
    <n v="10"/>
    <s v="Bretagne"/>
    <x v="0"/>
    <x v="0"/>
    <n v="180"/>
    <s v="Investissements agro-environnementaux"/>
    <s v="22"/>
    <s v="22002"/>
    <s v="SAINT BRIEUC Armor agglomération"/>
    <s v="Travaux Breizh Bocage"/>
    <s v="Subvention"/>
    <n v="17184"/>
    <s v="Non"/>
  </r>
  <r>
    <s v="2018D012"/>
    <d v="2018-04-26T00:00:00"/>
    <n v="10"/>
    <s v="Bretagne"/>
    <x v="0"/>
    <x v="0"/>
    <n v="180"/>
    <s v="Investissements agro-environnementaux"/>
    <s v="22"/>
    <s v="22307"/>
    <s v="Lannion Trégor Communauté"/>
    <s v="Travaux Breizh Bocage"/>
    <s v="Subvention"/>
    <n v="13879.6"/>
    <s v="Non"/>
  </r>
  <r>
    <s v="2018D012"/>
    <d v="2018-04-26T00:00:00"/>
    <n v="10"/>
    <s v="Bretagne"/>
    <x v="0"/>
    <x v="0"/>
    <n v="180"/>
    <s v="Investissements agro-environnementaux"/>
    <s v="22"/>
    <s v="22600"/>
    <s v="Loudéac Communauté – Bretagne Centre"/>
    <s v="Travaux Breizh Bocage"/>
    <s v="Subvention"/>
    <n v="18584.8"/>
    <s v="Non"/>
  </r>
  <r>
    <s v="2018D012"/>
    <d v="2018-04-26T00:00:00"/>
    <n v="10"/>
    <s v="Bretagne"/>
    <x v="0"/>
    <x v="0"/>
    <n v="180"/>
    <s v="Investissements agro-environnementaux"/>
    <s v="22"/>
    <s v="22100"/>
    <s v="DINAN agglomération"/>
    <s v="Travaux Breizh Bocage"/>
    <s v="Subvention"/>
    <n v="54502.67"/>
    <s v="Non"/>
  </r>
  <r>
    <s v="2018D012"/>
    <d v="2018-04-26T00:00:00"/>
    <n v="10"/>
    <s v="Bretagne"/>
    <x v="0"/>
    <x v="0"/>
    <n v="180"/>
    <s v="Investissements agro-environnementaux"/>
    <s v="29"/>
    <s v="29860"/>
    <s v="Communauté de Communes du Pays des Abers"/>
    <s v="Travaux Breizh Bocage"/>
    <s v="Subvention"/>
    <n v="7711.438000000001"/>
    <s v="Non"/>
  </r>
  <r>
    <s v="2018D012"/>
    <d v="2018-04-26T00:00:00"/>
    <n v="10"/>
    <s v="Bretagne"/>
    <x v="0"/>
    <x v="0"/>
    <n v="180"/>
    <s v="Investissements agro-environnementaux"/>
    <s v="29"/>
    <s v="29460"/>
    <s v="Syndicat du Bassin de l'ELORN"/>
    <s v="Travaux Breizh Bocage"/>
    <s v="Subvention"/>
    <n v="25880"/>
    <s v="Non"/>
  </r>
  <r>
    <s v="2018D012"/>
    <d v="2018-04-26T00:00:00"/>
    <n v="10"/>
    <s v="Bretagne"/>
    <x v="0"/>
    <x v="0"/>
    <n v="180"/>
    <s v="Investissements agro-environnementaux"/>
    <s v="29"/>
    <s v="29420"/>
    <s v="Syndicat mixte de l'HORN"/>
    <s v="Travaux Breizh Bocage"/>
    <s v="Subvention"/>
    <n v="21615.08"/>
    <s v="Non"/>
  </r>
  <r>
    <s v="2018D012"/>
    <d v="2018-04-26T00:00:00"/>
    <n v="10"/>
    <s v="Bretagne"/>
    <x v="0"/>
    <x v="0"/>
    <n v="180"/>
    <s v="Investissements agro-environnementaux"/>
    <s v="29"/>
    <s v="29410"/>
    <s v="Syndicat Mixte du HAUT LEON "/>
    <s v="Travaux Breizh Bocage"/>
    <s v="Subvention"/>
    <n v="2009.48"/>
    <s v="Non"/>
  </r>
  <r>
    <s v="2018D012"/>
    <d v="2018-04-26T00:00:00"/>
    <n v="10"/>
    <s v="Bretagne"/>
    <x v="0"/>
    <x v="0"/>
    <n v="180"/>
    <s v="Investissements agro-environnementaux"/>
    <s v="29"/>
    <s v="29260"/>
    <s v="Communauté de Communes Lesneven Côte des Légendes"/>
    <s v="Travaux Breizh Bocage"/>
    <s v="Subvention"/>
    <n v="11633.2"/>
    <s v="Non"/>
  </r>
  <r>
    <s v="2018D012"/>
    <d v="2018-04-26T00:00:00"/>
    <n v="10"/>
    <s v="Bretagne"/>
    <x v="0"/>
    <x v="0"/>
    <n v="180"/>
    <s v="Investissements agro-environnementaux"/>
    <s v="35"/>
    <s v="35044"/>
    <s v="Collectivité Eau du bassin rennais "/>
    <s v="Travaux Breizh Bocage"/>
    <s v="Subvention"/>
    <n v="3950"/>
    <s v="Non"/>
  </r>
  <r>
    <s v="2018D012"/>
    <d v="2018-04-26T00:00:00"/>
    <n v="10"/>
    <s v="Bretagne"/>
    <x v="0"/>
    <x v="0"/>
    <n v="180"/>
    <s v="Investissements agro-environnementaux"/>
    <s v="35"/>
    <s v="35450"/>
    <s v="Syndicat Mixte du CHEVRE"/>
    <s v="Travaux Breizh Bocage"/>
    <s v="Subvention"/>
    <n v="4434.1400000000003"/>
    <s v="Non"/>
  </r>
  <r>
    <s v="2018D012"/>
    <d v="2018-04-26T00:00:00"/>
    <n v="10"/>
    <s v="Bretagne"/>
    <x v="0"/>
    <x v="0"/>
    <n v="180"/>
    <s v="Investissements agro-environnementaux"/>
    <s v="35"/>
    <s v="35133"/>
    <s v="Syndicat Intercommunal du Haut COUESNON"/>
    <s v="Travaux Breizh Bocage"/>
    <s v="Subvention"/>
    <n v="16195.6"/>
    <s v="Non"/>
  </r>
  <r>
    <s v="2018D012"/>
    <d v="2018-04-26T00:00:00"/>
    <n v="10"/>
    <s v="Bretagne"/>
    <x v="0"/>
    <x v="0"/>
    <n v="180"/>
    <s v="Investissements agro-environnementaux"/>
    <s v="35"/>
    <s v="35410"/>
    <s v="Syndicat Intercommunal du Bassin Versant de la SEICHE"/>
    <s v="Travaux Breizh Bocage"/>
    <s v="Subvention"/>
    <n v="21869.800000000003"/>
    <s v="Non"/>
  </r>
  <r>
    <s v="2018D012"/>
    <d v="2018-04-26T00:00:00"/>
    <n v="10"/>
    <s v="Bretagne"/>
    <x v="0"/>
    <x v="0"/>
    <n v="180"/>
    <s v="Investissements agro-environnementaux"/>
    <s v="35"/>
    <s v="35500"/>
    <s v="Syndicat Intercommunal de VILAINE Amont"/>
    <s v="Travaux Breizh Bocage"/>
    <s v="Subvention"/>
    <n v="9026.4"/>
    <s v="Non"/>
  </r>
  <r>
    <s v="2018D012"/>
    <d v="2018-04-26T00:00:00"/>
    <n v="10"/>
    <s v="Bretagne"/>
    <x v="0"/>
    <x v="0"/>
    <n v="180"/>
    <s v="Investissements agro-environnementaux"/>
    <s v="35"/>
    <s v="35470"/>
    <s v="BRETAGNE Porte de Loire Communauté"/>
    <s v="Travaux Breizh Bocage"/>
    <s v="Subvention"/>
    <n v="4720.37"/>
    <s v="Non"/>
  </r>
  <r>
    <s v="2018D012"/>
    <d v="2018-04-26T00:00:00"/>
    <n v="10"/>
    <s v="Bretagne"/>
    <x v="0"/>
    <x v="0"/>
    <n v="180"/>
    <s v="Investissements agro-environnementaux"/>
    <s v="35"/>
    <s v="35730"/>
    <s v="Communauté de Communes de la Côte d'Émeraude"/>
    <s v="Travaux Breizh Bocage"/>
    <s v="Subvention"/>
    <n v="7961.6"/>
    <s v="Non"/>
  </r>
  <r>
    <s v="2018D012"/>
    <d v="2018-04-26T00:00:00"/>
    <n v="10"/>
    <s v="Bretagne"/>
    <x v="0"/>
    <x v="0"/>
    <n v="180"/>
    <s v="Investissements agro-environnementaux"/>
    <s v="35"/>
    <s v="35560"/>
    <s v="COUESNON MARCHES de BRETAGNE"/>
    <s v="Travaux Breizh Bocage"/>
    <s v="Subvention"/>
    <n v="20599.060000000001"/>
    <s v="Non"/>
  </r>
  <r>
    <s v="2018D012"/>
    <d v="2018-04-26T00:00:00"/>
    <n v="10"/>
    <s v="Bretagne"/>
    <x v="0"/>
    <x v="0"/>
    <n v="180"/>
    <s v="Investissements agro-environnementaux"/>
    <s v="35"/>
    <s v="35240"/>
    <s v="Communauté de Communes PAYS DE LA ROCHE AUX FEES"/>
    <s v="Travaux Breizh Bocage"/>
    <s v="Subvention"/>
    <n v="60400"/>
    <s v="Non"/>
  </r>
  <r>
    <s v="2018D012"/>
    <d v="2018-04-26T00:00:00"/>
    <n v="10"/>
    <s v="Bretagne"/>
    <x v="0"/>
    <x v="0"/>
    <n v="180"/>
    <s v="Investissements agro-environnementaux"/>
    <s v="35"/>
    <s v="35290"/>
    <s v="Communauté de Communes SAINT MEEN MONTAUBAN"/>
    <s v="Travaux Breizh Bocage"/>
    <s v="Subvention"/>
    <n v="8680"/>
    <s v="Non"/>
  </r>
  <r>
    <s v="2018D012"/>
    <d v="2018-04-26T00:00:00"/>
    <n v="10"/>
    <s v="Bretagne"/>
    <x v="0"/>
    <x v="0"/>
    <n v="180"/>
    <s v="Investissements agro-environnementaux"/>
    <s v="35"/>
    <s v="35260"/>
    <s v="Saint-Malo Agglomération"/>
    <s v="Travaux Breizh Bocage"/>
    <s v="Subvention"/>
    <n v="14020"/>
    <s v="Non"/>
  </r>
  <r>
    <s v="2018D012"/>
    <d v="2018-04-26T00:00:00"/>
    <n v="10"/>
    <s v="Bretagne"/>
    <x v="0"/>
    <x v="0"/>
    <n v="180"/>
    <s v="Investissements agro-environnementaux"/>
    <s v="35"/>
    <s v="35740"/>
    <s v="Syndicat Mixte du bassin versant de la FLUME"/>
    <s v="Travaux Breizh Bocage"/>
    <s v="Subvention"/>
    <n v="2077.73"/>
    <s v="Non"/>
  </r>
  <r>
    <s v="2018D012"/>
    <d v="2018-04-26T00:00:00"/>
    <n v="10"/>
    <s v="Bretagne"/>
    <x v="0"/>
    <x v="0"/>
    <n v="180"/>
    <s v="Investissements agro-environnementaux"/>
    <s v="35"/>
    <s v="35137"/>
    <s v="Syndicat Mixte du Bassin Versant du MEU"/>
    <s v="Travaux Breizh Bocage"/>
    <s v="Subvention"/>
    <n v="17400"/>
    <s v="Non"/>
  </r>
  <r>
    <s v="2018D012"/>
    <d v="2018-04-26T00:00:00"/>
    <n v="10"/>
    <s v="Bretagne"/>
    <x v="0"/>
    <x v="0"/>
    <n v="180"/>
    <s v="Investissements agro-environnementaux"/>
    <s v="35"/>
    <s v="35730"/>
    <s v="Communauté de communes de Côte d'Emeraude"/>
    <s v="Travaux Breizh Bocage"/>
    <s v="Subvention"/>
    <n v="2860"/>
    <s v="Non"/>
  </r>
  <r>
    <s v="2018D012"/>
    <d v="2018-04-26T00:00:00"/>
    <n v="10"/>
    <s v="Bretagne"/>
    <x v="0"/>
    <x v="0"/>
    <n v="180"/>
    <s v="Investissements agro-environnementaux"/>
    <s v="22"/>
    <s v="22100"/>
    <s v="DINAN agglomération"/>
    <s v="Travaux Breizh Bocage"/>
    <s v="Subvention"/>
    <n v="2857.0080000000003"/>
    <s v="Non"/>
  </r>
  <r>
    <s v="2018D012"/>
    <d v="2018-04-26T00:00:00"/>
    <n v="10"/>
    <s v="Nouvelle-Aquitaine"/>
    <x v="1"/>
    <x v="1"/>
    <n v="180"/>
    <s v="Investissements agro-environnementaux"/>
    <n v="86300"/>
    <n v="86"/>
    <s v="EARL LA VALLEE DES LIMOUSINES"/>
    <s v="bineuse 6 rangs"/>
    <s v="Subvention"/>
    <n v="2070"/>
    <s v="Oui"/>
  </r>
  <r>
    <s v="2018D012"/>
    <d v="2018-04-26T00:00:00"/>
    <n v="10"/>
    <s v="Nouvelle-Aquitaine"/>
    <x v="1"/>
    <x v="1"/>
    <n v="180"/>
    <s v="Investissements agro-environnementaux"/>
    <n v="79300"/>
    <n v="79"/>
    <s v="GAEC PATEPI"/>
    <s v="Achat d’un lamier à scie et d’une bineuse"/>
    <s v="Subvention"/>
    <n v="967.5"/>
    <s v="Oui"/>
  </r>
  <r>
    <s v="2018D012"/>
    <d v="2018-04-26T00:00:00"/>
    <n v="10"/>
    <s v="Nouvelle-Aquitaine"/>
    <x v="1"/>
    <x v="1"/>
    <n v="180"/>
    <s v="Investissements agro-environnementaux"/>
    <n v="86120"/>
    <n v="86"/>
    <s v="EARL de St Landor"/>
    <s v="pulvérisateur"/>
    <s v="Subvention"/>
    <n v="3767"/>
    <s v="Oui"/>
  </r>
  <r>
    <s v="2018D012"/>
    <d v="2018-04-26T00:00:00"/>
    <n v="10"/>
    <s v="Nouvelle-Aquitaine"/>
    <x v="1"/>
    <x v="1"/>
    <n v="180"/>
    <s v="Investissements agro-environnementaux"/>
    <n v="86330"/>
    <n v="86"/>
    <s v="PETITEAU Christian"/>
    <s v="Ecimeuse"/>
    <s v="Subvention"/>
    <n v="5613.75"/>
    <s v="Oui"/>
  </r>
  <r>
    <s v="2018D012"/>
    <d v="2018-04-26T00:00:00"/>
    <n v="10"/>
    <s v="Nouvelle-Aquitaine"/>
    <x v="1"/>
    <x v="1"/>
    <n v="180"/>
    <s v="Investissements agro-environnementaux"/>
    <n v="86200"/>
    <n v="86"/>
    <s v="EARL de Nouère"/>
    <s v="Bineuse avec système spécifique"/>
    <s v="Subvention"/>
    <n v="1014"/>
    <s v="Oui"/>
  </r>
  <r>
    <s v="2018D012"/>
    <d v="2018-04-26T00:00:00"/>
    <n v="10"/>
    <s v="Nouvelle-Aquitaine"/>
    <x v="1"/>
    <x v="1"/>
    <n v="180"/>
    <s v="Investissements agro-environnementaux"/>
    <n v="86340"/>
    <n v="86"/>
    <s v="BEYLIER Benoit"/>
    <s v="Bineuse spécifique et polyvalente"/>
    <s v="Subvention"/>
    <n v="4657.5"/>
    <s v="Oui"/>
  </r>
  <r>
    <s v="2018D012"/>
    <d v="2018-04-26T00:00:00"/>
    <n v="10"/>
    <s v="Nouvelle-Aquitaine"/>
    <x v="1"/>
    <x v="1"/>
    <n v="180"/>
    <s v="Investissements agro-environnementaux"/>
    <n v="86150"/>
    <n v="86"/>
    <s v="KRUSE"/>
    <s v="barre de guidage avec coupure de tronçons et d'un distributeur d'engrais avec pesée embarquée, DPAE, coupure de tronçons et limiteur de bordure"/>
    <s v="Subvention"/>
    <n v="1456.55"/>
    <s v="Oui"/>
  </r>
  <r>
    <s v="2018D012"/>
    <d v="2018-04-26T00:00:00"/>
    <n v="10"/>
    <s v="Pays-de-la-Loire"/>
    <x v="2"/>
    <x v="2"/>
    <n v="180"/>
    <s v="Investissements agro-environnementaux"/>
    <s v="44"/>
    <n v="44430"/>
    <s v="CUMA LA LOROUSAINE"/>
    <s v="Achat d’une houe rotative"/>
    <s v="Subvention"/>
    <n v="3760"/>
    <s v="Oui"/>
  </r>
  <r>
    <s v="2018D012"/>
    <d v="2018-04-26T00:00:00"/>
    <n v="10"/>
    <s v="Pays-de-la-Loire"/>
    <x v="2"/>
    <x v="2"/>
    <n v="180"/>
    <s v="Investissements agro-environnementaux"/>
    <s v="44"/>
    <n v="44320"/>
    <s v="CUMA LOIRETZ"/>
    <s v="Achat de deux herses étrilles"/>
    <s v="Subvention"/>
    <n v="3442.28"/>
    <s v="Oui"/>
  </r>
  <r>
    <s v="2018D012"/>
    <d v="2018-04-26T00:00:00"/>
    <n v="10"/>
    <s v="Pays-de-la-Loire"/>
    <x v="2"/>
    <x v="2"/>
    <n v="180"/>
    <s v="Investissements agro-environnementaux"/>
    <s v="44"/>
    <n v="44690"/>
    <s v="EARL LEROUX ET FILS"/>
    <s v="Tondeuse inter-ceps pour l'entretien sous le cep"/>
    <s v="Subvention"/>
    <n v="1011.44"/>
    <s v="Oui"/>
  </r>
  <r>
    <s v="2018D012"/>
    <d v="2018-04-26T00:00:00"/>
    <n v="10"/>
    <s v="Pays-de-la-Loire"/>
    <x v="2"/>
    <x v="2"/>
    <n v="180"/>
    <s v="Investissements agro-environnementaux"/>
    <s v="44"/>
    <n v="44140"/>
    <s v="SCEA LA PINIERE"/>
    <s v="Achat de 2 pulvérisateurs et d’une machine à vapeur"/>
    <s v="Subvention"/>
    <n v="21224.26"/>
    <s v="Oui"/>
  </r>
  <r>
    <s v="2018D012"/>
    <d v="2018-04-26T00:00:00"/>
    <n v="10"/>
    <s v="Pays-de-la-Loire"/>
    <x v="2"/>
    <x v="2"/>
    <n v="180"/>
    <s v="Investissements agro-environnementaux"/>
    <s v="44"/>
    <n v="44480"/>
    <s v="SCEA DU MANOIR DE LA BROSSE"/>
    <s v="Achat d’un automate de désinfection"/>
    <s v="Subvention"/>
    <n v="18207.8"/>
    <s v="Oui"/>
  </r>
  <r>
    <s v="2018D012"/>
    <d v="2018-04-26T00:00:00"/>
    <n v="10"/>
    <s v="Pays-de-la-Loire"/>
    <x v="2"/>
    <x v="2"/>
    <n v="180"/>
    <s v="Investissements agro-environnementaux"/>
    <s v="44"/>
    <n v="44440"/>
    <s v="CUMA FRATERNELLE"/>
    <s v="Achat d’un combiné presse enrubaneuse, d’une houe rotative, d’un semoir pour semis direct"/>
    <s v="Subvention"/>
    <n v="4243.72"/>
    <s v="Oui"/>
  </r>
  <r>
    <s v="2018D0014"/>
    <d v="2018-05-24T00:00:00"/>
    <n v="10"/>
    <s v="Auvergne-Rhône-Alpes"/>
    <x v="3"/>
    <x v="3"/>
    <n v="180"/>
    <s v="Investissements agro-environnementaux"/>
    <s v="03"/>
    <s v="03400"/>
    <s v="GAEC de la Ferme des Pochats"/>
    <s v="Construction d'un stockage fourrage et aménagement d'une fumière couverte"/>
    <s v="Subvention"/>
    <n v="2620.56"/>
    <s v="Non"/>
  </r>
  <r>
    <s v="2018D0014"/>
    <d v="2018-05-24T00:00:00"/>
    <n v="10"/>
    <s v="Auvergne-Rhône-Alpes"/>
    <x v="3"/>
    <x v="3"/>
    <n v="180"/>
    <s v="Investissements agro-environnementaux"/>
    <s v="03"/>
    <s v="03320"/>
    <s v="GAEC PARISSE"/>
    <s v="Construction d'un bâtiment pour vaches laitières, 3 robots de traite et fosse sous caillebottis"/>
    <s v="Subvention"/>
    <n v="7319.44"/>
    <s v="Non"/>
  </r>
  <r>
    <s v="2018D0014"/>
    <d v="2018-05-24T00:00:00"/>
    <n v="10"/>
    <s v="Auvergne-Rhône-Alpes"/>
    <x v="3"/>
    <x v="3"/>
    <n v="180"/>
    <s v="Investissements agro-environnementaux"/>
    <n v="15"/>
    <n v="15160"/>
    <s v="CHASTEL Philippe"/>
    <s v="Construction d'une stabulation libre 100 % paillée avec une partie stockage de fourrages et une fosse à lisier couverte"/>
    <s v="Subvention"/>
    <n v="5512.19"/>
    <s v="Non"/>
  </r>
  <r>
    <s v="2018D0014"/>
    <d v="2018-05-24T00:00:00"/>
    <n v="10"/>
    <s v="Auvergne-Rhône-Alpes"/>
    <x v="3"/>
    <x v="3"/>
    <n v="180"/>
    <s v="Investissements agro-environnementaux"/>
    <n v="15"/>
    <n v="15160"/>
    <s v="GAEC FAMILLE PELISSIER"/>
    <s v="Agrandissement et aménagement d'un bâiment existant pour le logement de bovins allaitants et de vaches laitières."/>
    <s v="Subvention"/>
    <n v="18600.28"/>
    <s v="Non"/>
  </r>
  <r>
    <s v="2018D0014"/>
    <d v="2018-05-24T00:00:00"/>
    <n v="10"/>
    <s v="Auvergne-Rhône-Alpes"/>
    <x v="3"/>
    <x v="3"/>
    <n v="180"/>
    <s v="Investissements agro-environnementaux"/>
    <n v="15"/>
    <n v="15160"/>
    <s v="PAGIS Bruno"/>
    <s v="Construction d'une stabulation pour 68 VA, stockage de fourrages et fosse à lisier"/>
    <s v="Subvention"/>
    <n v="5075.5600000000004"/>
    <s v="Non"/>
  </r>
  <r>
    <s v="2018D0014"/>
    <d v="2018-05-24T00:00:00"/>
    <n v="10"/>
    <s v="Auvergne-Rhône-Alpes"/>
    <x v="3"/>
    <x v="3"/>
    <n v="180"/>
    <s v="Investissements agro-environnementaux"/>
    <n v="43"/>
    <n v="43320"/>
    <s v="GAEC DES PERVENCHES"/>
    <s v="Extension d'une stabulation sur logettes pour 92 vaches laitières avec zone d'isolement temporaire et traite robotisée, Exercice caillebotis côté alimentation et raclage fumier côté logettes."/>
    <s v="Subvention"/>
    <n v="13454.07"/>
    <s v="Non"/>
  </r>
  <r>
    <s v="2018D0014"/>
    <d v="2018-05-24T00:00:00"/>
    <n v="10"/>
    <s v="Auvergne-Rhône-Alpes"/>
    <x v="3"/>
    <x v="3"/>
    <n v="180"/>
    <s v="Investissements agro-environnementaux"/>
    <n v="63"/>
    <n v="63970"/>
    <s v="GAEC MALLET"/>
    <s v="Agrandissement d’un bâtiment pour la construction d’un local de traite, d’une laiterie, d’un local technique, d’une fromagerie (non éligible) et d’un couloir d’alimentation."/>
    <s v="Subvention"/>
    <n v="1969.76"/>
    <s v="Non"/>
  </r>
  <r>
    <s v="2018D0014"/>
    <d v="2018-05-24T00:00:00"/>
    <n v="10"/>
    <s v="Normandie"/>
    <x v="4"/>
    <x v="4"/>
    <n v="180"/>
    <s v="Investissements agro-environnementaux"/>
    <n v="61"/>
    <n v="61700"/>
    <s v="GAEC DE LA FERME BIDARD"/>
    <s v="Acquisition d'une faucheuse"/>
    <s v="Subvention"/>
    <n v="1872.2"/>
    <s v="Non"/>
  </r>
  <r>
    <s v="2018D033"/>
    <d v="2018-11-29T00:00:00"/>
    <n v="10"/>
    <s v="Auvergne-Rhône-Alpes"/>
    <x v="5"/>
    <x v="5"/>
    <n v="180"/>
    <s v="Investissements agro-environnementaux"/>
    <n v="42"/>
    <n v="42510"/>
    <s v="Exploitation individuelle de Mathieu BONNET"/>
    <s v="Houe rotative_x000a_Bineuse"/>
    <s v="Subvention"/>
    <n v="18087.560000000001"/>
    <s v="Oui"/>
  </r>
  <r>
    <s v="2018D033"/>
    <d v="2018-11-29T00:00:00"/>
    <n v="10"/>
    <s v="Auvergne-Rhône-Alpes"/>
    <x v="5"/>
    <x v="5"/>
    <n v="180"/>
    <s v="Investissements agro-environnementaux"/>
    <n v="42"/>
    <n v="42360"/>
    <s v="Exploitation individuelle de Pierre GUERPILLON"/>
    <s v="Bineuse_x000a_Herse étrille"/>
    <s v="Subvention"/>
    <n v="10361.75"/>
    <s v="Non"/>
  </r>
  <r>
    <s v="2018D033"/>
    <d v="2018-11-29T00:00:00"/>
    <n v="10"/>
    <s v="Auvergne-Rhône-Alpes"/>
    <x v="5"/>
    <x v="5"/>
    <n v="180"/>
    <s v="Investissements agro-environnementaux"/>
    <n v="42"/>
    <n v="42380"/>
    <s v="GAEC DU PRE MOULIN"/>
    <s v="Herse étrille_x000a_Matériel de broyage (broyeur, ramasseur, andaineurs à bois ou à feuilles…) en viticulture, arboriculture et maraîchage_x000a_Bineuse"/>
    <s v="Subvention"/>
    <n v="13042.2"/>
    <s v="Non"/>
  </r>
  <r>
    <s v="2018D033"/>
    <d v="2018-11-29T00:00:00"/>
    <n v="10"/>
    <s v="Auvergne-Rhône-Alpes"/>
    <x v="5"/>
    <x v="5"/>
    <n v="180"/>
    <s v="Investissements agro-environnementaux"/>
    <n v="42"/>
    <n v="42370"/>
    <s v="EARL DOMAINE ROBERT SEROL"/>
    <s v="Tondeuse (dont tondeuse satellite escamotable)_x000a_Matériel de dynamisation et de pulvérisation des préparations bio dynamiques_x000a_Semoir spécifique adaptable (sur bineuse ou sur déchaumeur ou sur herse étrille / houes rotatives ou sur autre semoir), semoirs pour semis directs_x000a_Matériel de dynamisation et de pulvérisation des préparations bio dynamiques_x000a_Matériel de dynamisation et de pulvérisation des préparations bio dynamiques_x000a_Déchaumeur (à dents ou à disques)/maxiculteur_x000a_Matériel de dynamisation et de pulvérisation des préparations bio dynamiques"/>
    <s v="Subvention"/>
    <n v="5853.66"/>
    <s v="Non"/>
  </r>
  <r>
    <s v="2018D033"/>
    <d v="2018-11-29T00:00:00"/>
    <n v="10"/>
    <s v="Auvergne-Rhône-Alpes"/>
    <x v="5"/>
    <x v="5"/>
    <n v="180"/>
    <s v="Investissements agro-environnementaux"/>
    <n v="42"/>
    <n v="42330"/>
    <s v="EARL DU BOIS CARRE"/>
    <s v="Interceps (travail du sol ou tondeuse)_x000a_Matériel de broyage (broyeur, ramasseur, andaineurs à bois ou à feuilles…) en viticulture, arboriculture et maraîchage"/>
    <s v="Subvention"/>
    <n v="3944.06"/>
    <s v="Non"/>
  </r>
  <r>
    <s v="2018D033"/>
    <d v="2018-11-29T00:00:00"/>
    <n v="10"/>
    <s v="Auvergne-Rhône-Alpes"/>
    <x v="5"/>
    <x v="5"/>
    <n v="180"/>
    <s v="Investissements agro-environnementaux"/>
    <n v="42"/>
    <n v="42260"/>
    <s v="GAEC LA ROUTE DE BASALTE"/>
    <s v="Herse étrille_x000a_"/>
    <s v="Subvention"/>
    <n v="14814.25"/>
    <s v="Oui"/>
  </r>
  <r>
    <s v="2018D033"/>
    <d v="2018-11-29T00:00:00"/>
    <n v="10"/>
    <s v="Auvergne-Rhône-Alpes"/>
    <x v="5"/>
    <x v="5"/>
    <n v="180"/>
    <s v="Investissements agro-environnementaux"/>
    <n v="42"/>
    <n v="42155"/>
    <s v="EARL DOMAINE DES POTHIERS"/>
    <s v="Broyeur de fanes de pommes de terre_x000a_Matériel de dynamisation et de pulvérisation des préparations bio dynamiques_x000a_Matériel de dynamisation et de pulvérisation des préparations bio dynamiques_x000a_Matériel de semis adapté_x000a_Interceps (travail du sol ou tondeuse)_x000a_Interceps (travail du sol ou tondeuse)"/>
    <s v="Subvention"/>
    <n v="8009.7"/>
    <s v="Non"/>
  </r>
  <r>
    <s v="2018D033"/>
    <d v="2018-11-29T00:00:00"/>
    <n v="10"/>
    <s v="Auvergne-Rhône-Alpes"/>
    <x v="5"/>
    <x v="5"/>
    <n v="180"/>
    <s v="Investissements agro-environnementaux"/>
    <n v="42"/>
    <n v="42370"/>
    <s v="Exploitation individuelle de Vincent GIRAUDON"/>
    <s v="Matériel pour casser la croûte de battance sur les cultures en place, effaceurs de traces de roues, décompacteur _x000a_Matériel de dynamisation et de pulvérisation des préparations bio dynamiques_x000a_Décavaillonneuse_x000a_Bineuse"/>
    <s v="Subvention"/>
    <n v="844.79"/>
    <s v="Non"/>
  </r>
  <r>
    <s v="2018D033"/>
    <d v="2018-11-29T00:00:00"/>
    <n v="10"/>
    <s v="Auvergne-Rhône-Alpes"/>
    <x v="5"/>
    <x v="6"/>
    <n v="180"/>
    <s v="Investissements agro-environnementaux"/>
    <n v="42"/>
    <n v="42570"/>
    <s v="Gilibert Jérome"/>
    <s v="stabulation logettes 30VL + fosse et fumiere"/>
    <s v="Subvention"/>
    <n v="13542.46"/>
    <s v="Non"/>
  </r>
  <r>
    <s v="2018D033"/>
    <d v="2018-11-29T00:00:00"/>
    <n v="10"/>
    <s v="Pays-de-la-Loire"/>
    <x v="2"/>
    <x v="2"/>
    <n v="180"/>
    <s v="Investissements agro-environnementaux"/>
    <s v="49"/>
    <n v="49420"/>
    <s v="CUMA LA FAMILIALE DE CHANVEAUX "/>
    <s v="achat de deux andaineurs à soleils, d'une écimeuse, de deux autoguidages RTK et d'un enfouisseur à disques"/>
    <s v="Subvention"/>
    <n v="9439.85"/>
    <s v="Non"/>
  </r>
  <r>
    <s v="2018D033"/>
    <d v="2018-11-29T00:00:00"/>
    <n v="10"/>
    <s v="Pays-de-la-Loire"/>
    <x v="2"/>
    <x v="2"/>
    <n v="180"/>
    <s v="Investissements agro-environnementaux"/>
    <s v="49"/>
    <n v="49440"/>
    <s v="EARL DU CORMIER"/>
    <s v="Achat d’une herse étrille"/>
    <s v="Subvention"/>
    <n v="2467.5"/>
    <s v="Non"/>
  </r>
  <r>
    <s v="2018D033"/>
    <d v="2018-11-29T00:00:00"/>
    <n v="10"/>
    <s v="Pays-de-la-Loire"/>
    <x v="2"/>
    <x v="2"/>
    <n v="180"/>
    <s v="Investissements agro-environnementaux"/>
    <s v="53"/>
    <n v="53230"/>
    <s v="GAEC ANET"/>
    <s v="Volucompteur et système de guidage"/>
    <s v="Subvention"/>
    <n v="178.22"/>
    <s v="Non"/>
  </r>
  <r>
    <s v="2018D033"/>
    <d v="2018-11-29T00:00:00"/>
    <n v="10"/>
    <s v="Pays-de-la-Loire"/>
    <x v="2"/>
    <x v="2"/>
    <n v="180"/>
    <s v="Investissements agro-environnementaux"/>
    <s v="53"/>
    <n v="53320"/>
    <s v="CUMA DU LOIRONNAIS"/>
    <s v="Rampe à pandillards et retourneur d’andain"/>
    <s v="Subvention"/>
    <n v="4700"/>
    <s v="Non"/>
  </r>
  <r>
    <s v="2018D033"/>
    <d v="2018-11-29T00:00:00"/>
    <n v="10"/>
    <s v="Pays-de-la-Loire"/>
    <x v="2"/>
    <x v="2"/>
    <n v="180"/>
    <s v="Investissements agro-environnementaux"/>
    <s v="85"/>
    <n v="85151"/>
    <s v="EARL PRIOUZEAU ET BAROTIN"/>
    <s v="Achat d’une bineuse"/>
    <s v="Subvention"/>
    <n v="940"/>
    <s v="Non"/>
  </r>
  <r>
    <s v="2018D033"/>
    <d v="2018-11-29T00:00:00"/>
    <n v="10"/>
    <s v="Pays-de-la-Loire"/>
    <x v="2"/>
    <x v="2"/>
    <n v="180"/>
    <s v="Investissements agro-environnementaux"/>
    <s v="85"/>
    <n v="85239"/>
    <s v="CUMA LA SURVIE"/>
    <s v="Achat d’une bineuse, d’une bineuse avec trémie (localisateur d’engrais sur le rang) et d’un rouleau faca"/>
    <s v="Subvention"/>
    <n v="5461.27"/>
    <s v="Non"/>
  </r>
  <r>
    <s v="2018D033"/>
    <d v="2018-11-29T00:00:00"/>
    <n v="10"/>
    <s v="Pays-de-la-Loire"/>
    <x v="2"/>
    <x v="2"/>
    <n v="180"/>
    <s v="Investissements agro-environnementaux"/>
    <s v="85"/>
    <n v="85700"/>
    <s v="CUMA LES MOULINS"/>
    <s v="Achat d’un pendillard (qui devra être équipée dans DPA) et d’une bineuse"/>
    <s v="Subvention"/>
    <n v="5715.2"/>
    <s v="Non"/>
  </r>
  <r>
    <s v="2018D033"/>
    <d v="2018-11-29T00:00:00"/>
    <n v="10"/>
    <s v="Pays-de-la-Loire"/>
    <x v="2"/>
    <x v="4"/>
    <n v="180"/>
    <s v="Investissements agro-environnementaux"/>
    <s v="72"/>
    <s v="72300"/>
    <s v="GAEC DU PONT DE VAIGE"/>
    <s v="Mise aux normes"/>
    <s v="Subvention"/>
    <n v="21446.03"/>
    <s v="Non"/>
  </r>
  <r>
    <s v="2018D033"/>
    <d v="2018-11-29T00:00:00"/>
    <n v="10"/>
    <s v="Pays-de-la-Loire"/>
    <x v="2"/>
    <x v="4"/>
    <n v="180"/>
    <s v="Investissements agro-environnementaux"/>
    <s v="49"/>
    <s v="49330"/>
    <s v="GAEC AGRIJUV"/>
    <s v="Mise aux normes"/>
    <s v="Subvention"/>
    <n v="19035"/>
    <s v="Non"/>
  </r>
  <r>
    <s v="2018D033"/>
    <d v="2018-11-29T00:00:00"/>
    <n v="10"/>
    <s v="Pays-de-la-Loire"/>
    <x v="2"/>
    <x v="4"/>
    <n v="180"/>
    <s v="Investissements agro-environnementaux"/>
    <s v="72"/>
    <s v="72470"/>
    <s v="GAEC DELANGLE FRERES"/>
    <s v="Mise aux normes"/>
    <s v="Subvention"/>
    <n v="16920"/>
    <s v="Non"/>
  </r>
  <r>
    <s v="2018D033"/>
    <d v="2018-11-29T00:00:00"/>
    <n v="10"/>
    <s v="Pays-de-la-Loire"/>
    <x v="2"/>
    <x v="4"/>
    <n v="180"/>
    <s v="Investissements agro-environnementaux"/>
    <s v="72"/>
    <s v="72150"/>
    <s v="GAEC DES GUYONNIERES"/>
    <s v="Mise aux normes"/>
    <s v="Subvention"/>
    <n v="13584.27"/>
    <s v="Non"/>
  </r>
  <r>
    <s v="2018D033"/>
    <d v="2018-11-29T00:00:00"/>
    <n v="10"/>
    <s v="Pays-de-la-Loire"/>
    <x v="2"/>
    <x v="4"/>
    <n v="180"/>
    <s v="Investissements agro-environnementaux"/>
    <s v="49"/>
    <s v="49490"/>
    <s v="GAEC DE LA TOUCHE"/>
    <s v="Mise aux normes"/>
    <s v="Subvention"/>
    <n v="10247.39"/>
    <s v="Non"/>
  </r>
  <r>
    <s v="2018D033"/>
    <d v="2018-11-29T00:00:00"/>
    <n v="10"/>
    <s v="Pays-de-la-Loire"/>
    <x v="2"/>
    <x v="4"/>
    <n v="180"/>
    <s v="Investissements agro-environnementaux"/>
    <s v="49"/>
    <s v="49320"/>
    <s v="GAEC DU BOIS DU CE"/>
    <s v="Mise aux normes"/>
    <s v="Subvention"/>
    <n v="9403.34"/>
    <s v="Non"/>
  </r>
  <r>
    <s v="2018D033"/>
    <d v="2018-11-29T00:00:00"/>
    <n v="10"/>
    <s v="Pays-de-la-Loire"/>
    <x v="2"/>
    <x v="4"/>
    <n v="180"/>
    <s v="Investissements agro-environnementaux"/>
    <s v="49"/>
    <s v="49330"/>
    <s v="ESNAULT Régis"/>
    <s v="Mise aux normes"/>
    <s v="Subvention"/>
    <n v="5610.61"/>
    <s v="Non"/>
  </r>
  <r>
    <s v="2018D033"/>
    <d v="2018-11-29T00:00:00"/>
    <n v="10"/>
    <s v="Pays-de-la-Loire"/>
    <x v="2"/>
    <x v="4"/>
    <n v="180"/>
    <s v="Investissements agro-environnementaux"/>
    <s v="72"/>
    <s v="72460"/>
    <s v="GAEC CHASSEVENT"/>
    <s v="Mise aux normes"/>
    <s v="Subvention"/>
    <n v="5059.68"/>
    <s v="Non"/>
  </r>
  <r>
    <s v="2018D033"/>
    <d v="2018-11-29T00:00:00"/>
    <n v="10"/>
    <s v="Pays-de-la-Loire"/>
    <x v="2"/>
    <x v="4"/>
    <n v="180"/>
    <s v="Investissements agro-environnementaux"/>
    <s v="72"/>
    <s v="72320"/>
    <s v="EARL HERBELIN LP"/>
    <s v="Mise aux normes"/>
    <s v="Subvention"/>
    <n v="4980.29"/>
    <s v="Non"/>
  </r>
  <r>
    <s v="2018D033"/>
    <d v="2018-11-29T00:00:00"/>
    <n v="10"/>
    <s v="Pays-de-la-Loire"/>
    <x v="2"/>
    <x v="4"/>
    <n v="180"/>
    <s v="Investissements agro-environnementaux"/>
    <s v="72"/>
    <s v="72550"/>
    <s v="EARL DE LA CARTELLERIE"/>
    <s v="Mise aux normes"/>
    <s v="Subvention"/>
    <n v="4577.5"/>
    <s v="Non"/>
  </r>
  <r>
    <s v="2018D033"/>
    <d v="2018-11-29T00:00:00"/>
    <n v="10"/>
    <s v="Pays-de-la-Loire"/>
    <x v="2"/>
    <x v="4"/>
    <n v="180"/>
    <s v="Investissements agro-environnementaux"/>
    <s v="49"/>
    <s v="49260"/>
    <s v="EARL VERNEUIL PHILIPPE"/>
    <s v="Mise aux normes"/>
    <s v="Subvention"/>
    <n v="4479.25"/>
    <s v="Non"/>
  </r>
  <r>
    <s v="2018D033"/>
    <d v="2018-11-29T00:00:00"/>
    <n v="10"/>
    <s v="Pays-de-la-Loire"/>
    <x v="2"/>
    <x v="4"/>
    <n v="180"/>
    <s v="Investissements agro-environnementaux"/>
    <s v="72"/>
    <s v="72270"/>
    <s v="TRENAULAY Nicolas"/>
    <s v="Mise aux normes"/>
    <s v="Subvention"/>
    <n v="3572.55"/>
    <s v="Non"/>
  </r>
  <r>
    <s v="2018D033"/>
    <d v="2018-11-29T00:00:00"/>
    <n v="10"/>
    <s v="Pays-de-la-Loire"/>
    <x v="2"/>
    <x v="4"/>
    <n v="180"/>
    <s v="Investissements agro-environnementaux"/>
    <s v="72"/>
    <s v="72200"/>
    <s v="GAEC DE LA TAFFARDIERE"/>
    <s v="Mise aux normes"/>
    <s v="Subvention"/>
    <n v="3300.47"/>
    <s v="Non"/>
  </r>
  <r>
    <s v="2018D033"/>
    <d v="2018-11-29T00:00:00"/>
    <n v="10"/>
    <s v="Pays-de-la-Loire"/>
    <x v="2"/>
    <x v="4"/>
    <n v="180"/>
    <s v="Investissements agro-environnementaux"/>
    <s v="72"/>
    <s v="72380"/>
    <s v="GAEC DE LA TROISNARDIERE"/>
    <s v="Mise aux normes"/>
    <s v="Subvention"/>
    <n v="2886.25"/>
    <s v="Non"/>
  </r>
  <r>
    <s v="2018D033"/>
    <d v="2018-11-29T00:00:00"/>
    <n v="10"/>
    <s v="Pays-de-la-Loire"/>
    <x v="2"/>
    <x v="4"/>
    <n v="180"/>
    <s v="Investissements agro-environnementaux"/>
    <s v="72"/>
    <s v="72210"/>
    <s v="GAEC BOUCHEVREAU"/>
    <s v="Mise aux normes"/>
    <s v="Subvention"/>
    <n v="2693.85"/>
    <s v="Non"/>
  </r>
  <r>
    <s v="2018D033"/>
    <d v="2018-11-29T00:00:00"/>
    <n v="10"/>
    <s v="Pays-de-la-Loire"/>
    <x v="2"/>
    <x v="4"/>
    <n v="180"/>
    <s v="Investissements agro-environnementaux"/>
    <s v="72"/>
    <s v="72150"/>
    <s v="GAEC LE PIS QUI CHANTE"/>
    <s v="Mise aux normes"/>
    <s v="Subvention"/>
    <n v="2328.7600000000002"/>
    <s v="Non"/>
  </r>
  <r>
    <s v="2018D033"/>
    <d v="2018-11-29T00:00:00"/>
    <n v="10"/>
    <s v="Pays-de-la-Loire"/>
    <x v="2"/>
    <x v="4"/>
    <n v="180"/>
    <s v="Investissements agro-environnementaux"/>
    <s v="72"/>
    <s v="72270"/>
    <s v="EARL GUICHARD"/>
    <s v="Mise aux normes"/>
    <s v="Subvention"/>
    <n v="546.05999999999995"/>
    <s v="Non"/>
  </r>
  <r>
    <s v="2018D033"/>
    <d v="2018-11-29T00:00:00"/>
    <n v="10"/>
    <s v="Pays-de-la-Loire"/>
    <x v="2"/>
    <x v="4"/>
    <n v="180"/>
    <s v="Investissements agro-environnementaux"/>
    <n v="49"/>
    <n v="49140"/>
    <s v="GAEC DES GROUAS"/>
    <s v=" Construction ou rénovation non BEBC avec MAN"/>
    <s v="Subvention"/>
    <n v="15961.25"/>
    <s v="Non"/>
  </r>
  <r>
    <s v="2018D033"/>
    <d v="2018-11-29T00:00:00"/>
    <n v="10"/>
    <s v="Pays-de-la-Loire"/>
    <x v="2"/>
    <x v="4"/>
    <n v="180"/>
    <s v="Investissements agro-environnementaux"/>
    <n v="49"/>
    <n v="49310"/>
    <s v="EARL LES TROIS BOURDONS"/>
    <s v="construction d’une fosse a lisier en beton"/>
    <s v="Subvention"/>
    <n v="8472.16"/>
    <s v="Non"/>
  </r>
  <r>
    <s v="2018D033"/>
    <d v="2018-11-29T00:00:00"/>
    <n v="10"/>
    <s v="Pays-de-la-Loire"/>
    <x v="2"/>
    <x v="4"/>
    <n v="180"/>
    <s v="Investissements agro-environnementaux"/>
    <n v="72"/>
    <n v="72160"/>
    <s v="BELLANGER Arnaud"/>
    <s v="construction d'une fosse géomembrane de 1700m3"/>
    <s v="Subvention"/>
    <n v="7811.1"/>
    <s v="Non"/>
  </r>
  <r>
    <s v="2018D033"/>
    <d v="2018-11-29T00:00:00"/>
    <n v="10"/>
    <s v="Pays-de-la-Loire"/>
    <x v="2"/>
    <x v="4"/>
    <n v="180"/>
    <s v="Investissements agro-environnementaux"/>
    <n v="72"/>
    <n v="72400"/>
    <s v="GAEC TUFFIER"/>
    <s v="construction d'une stabulation pour 70 vaches laitières en logettes et d'une fosse géomembrane"/>
    <s v="Subvention"/>
    <n v="6621.7"/>
    <s v="Non"/>
  </r>
  <r>
    <s v="2018D033"/>
    <d v="2018-11-29T00:00:00"/>
    <n v="10"/>
    <s v="Pays-de-la-Loire"/>
    <x v="2"/>
    <x v="4"/>
    <n v="180"/>
    <s v="Investissements agro-environnementaux"/>
    <n v="72"/>
    <n v="72270"/>
    <s v="GAEC DES CHAMPS DE REMARS"/>
    <s v="construction d'un bâtiment pour un robot, une laiterie, des cases d'isolement et de vélage, une case de contention, des cases individuelles pour les veaux mâles ; construction d'une fosse de 821 m3"/>
    <s v="Subvention"/>
    <n v="3316.14"/>
    <s v="Non"/>
  </r>
  <r>
    <s v="2018D033"/>
    <d v="2018-11-29T00:00:00"/>
    <n v="10"/>
    <s v="Pays-de-la-Loire"/>
    <x v="2"/>
    <x v="4"/>
    <n v="180"/>
    <s v="Investissements agro-environnementaux"/>
    <n v="72"/>
    <n v="72400"/>
    <s v="SCEA ELEVAGE DE SAGRE"/>
    <s v="construction de 16 boxs pour chevaux en élevage et extension de la fosse existante"/>
    <s v="Subvention"/>
    <n v="1106.28"/>
    <s v="Non"/>
  </r>
  <r>
    <s v="2018D033"/>
    <d v="2018-11-29T00:00:00"/>
    <n v="10"/>
    <s v="Pays-de-la-Loire"/>
    <x v="2"/>
    <x v="4"/>
    <n v="180"/>
    <s v="Investissements agro-environnementaux"/>
    <n v="72"/>
    <n v="72800"/>
    <s v="EARL DE LA CAVE"/>
    <s v="construction d'une stabulation pour loger 40 génisses en aire paillée, installation d'un racleur, extension de la fumière"/>
    <s v="Subvention"/>
    <n v="746.14"/>
    <s v="Non"/>
  </r>
  <r>
    <s v="2018D033"/>
    <d v="2018-11-29T00:00:00"/>
    <n v="10"/>
    <s v="Pays-de-la-Loire"/>
    <x v="2"/>
    <x v="2"/>
    <n v="180"/>
    <s v="Investissements agro-environnementaux"/>
    <s v="44"/>
    <n v="44440"/>
    <s v="CUMA DE CHOIZEAU"/>
    <s v="Achat d’une rampe pendillard avec système DPA, une herse étrille, une bineuse, un broyeur sous cloture"/>
    <s v="Subvention"/>
    <n v="6163.58"/>
    <s v="Oui"/>
  </r>
  <r>
    <s v="2018D033"/>
    <d v="2018-11-29T00:00:00"/>
    <n v="10"/>
    <s v="Pays-de-la-Loire"/>
    <x v="2"/>
    <x v="2"/>
    <n v="180"/>
    <s v="Investissements agro-environnementaux"/>
    <s v="44"/>
    <n v="44580"/>
    <s v="CUMA DE L’AVENIR"/>
    <s v="Achat d’une herse étrille et d’une bineuse"/>
    <s v="Subvention"/>
    <n v="4248.1400000000003"/>
    <s v="Oui"/>
  </r>
  <r>
    <s v="2018D033"/>
    <d v="2018-11-29T00:00:00"/>
    <n v="10"/>
    <s v="Pays-de-la-Loire"/>
    <x v="2"/>
    <x v="2"/>
    <n v="180"/>
    <s v="Investissements agro-environnementaux"/>
    <s v="44"/>
    <n v="44590"/>
    <s v="CUMA DE L’ETIFFE"/>
    <s v="Achat d’une rampe pendillard, d’un enfouisseur de lisier, d’une herse étrille, et d’un retourneur d’andains. Rénovation du sol de bâtiment atelier."/>
    <s v="Subvention"/>
    <n v="4422.51"/>
    <s v="Oui"/>
  </r>
  <r>
    <s v="2018D033"/>
    <d v="2018-11-29T00:00:00"/>
    <n v="10"/>
    <s v="Pays-de-la-Loire"/>
    <x v="2"/>
    <x v="2"/>
    <n v="180"/>
    <s v="Investissements agro-environnementaux"/>
    <s v="44"/>
    <n v="44850"/>
    <s v="CUMA DU BEAU TEMPS"/>
    <s v="Achat d’une rampe pendillard, d’un enfouisseur, d’un système d’autoguidage, d’un rouleau faca, d’un broyeur sous clôture. Rénovation de l’atelier et pose de bardage sur le hangar de stockage"/>
    <s v="Subvention"/>
    <n v="5624.02"/>
    <s v="Oui"/>
  </r>
  <r>
    <s v="2018D033"/>
    <d v="2018-11-29T00:00:00"/>
    <n v="10"/>
    <s v="Pays-de-la-Loire"/>
    <x v="2"/>
    <x v="2"/>
    <n v="180"/>
    <s v="Investissements agro-environnementaux"/>
    <s v="44"/>
    <n v="44650"/>
    <s v="CUMA LA CAMPAGNARDE"/>
    <s v="Achat de deux auto guidage RTK et de deux volucompteurs"/>
    <s v="Subvention"/>
    <n v="976.09"/>
    <s v="Oui"/>
  </r>
  <r>
    <s v="2018D033"/>
    <d v="2018-11-29T00:00:00"/>
    <n v="10"/>
    <s v="Pays-de-la-Loire"/>
    <x v="2"/>
    <x v="2"/>
    <n v="180"/>
    <s v="Investissements agro-environnementaux"/>
    <s v="44"/>
    <n v="44270"/>
    <s v="CUMA LA PRINTANIERE"/>
    <s v="Achat d’un broyeur"/>
    <s v="Subvention"/>
    <n v="1729.6"/>
    <s v="Oui"/>
  </r>
  <r>
    <s v="2018D033"/>
    <d v="2018-11-29T00:00:00"/>
    <n v="10"/>
    <s v="Pays-de-la-Loire"/>
    <x v="2"/>
    <x v="2"/>
    <n v="180"/>
    <s v="Investissements agro-environnementaux"/>
    <s v="44"/>
    <n v="44260"/>
    <s v="CUMA LA SAVENAYSIENNE "/>
    <s v="Achat d’une bineuse"/>
    <s v="Subvention"/>
    <n v="3070.04"/>
    <s v="Oui"/>
  </r>
  <r>
    <s v="2018D033"/>
    <d v="2018-11-29T00:00:00"/>
    <n v="10"/>
    <s v="Pays-de-la-Loire"/>
    <x v="2"/>
    <x v="2"/>
    <n v="180"/>
    <s v="Investissements agro-environnementaux"/>
    <s v="44"/>
    <n v="44850"/>
    <s v="EARL ATHIMON ET ENFANTS"/>
    <s v="Achat d’outils de travail du sol"/>
    <s v="Subvention"/>
    <n v="1053.55"/>
    <s v="Oui"/>
  </r>
  <r>
    <s v="2018D033"/>
    <d v="2018-11-29T00:00:00"/>
    <n v="10"/>
    <s v="Pays-de-la-Loire"/>
    <x v="2"/>
    <x v="2"/>
    <n v="180"/>
    <s v="Investissements agro-environnementaux"/>
    <s v="44"/>
    <n v="44690"/>
    <s v="EARL DANIEL ET MARIBE "/>
    <s v="Achat d’outil du travail du sol"/>
    <s v="Subvention"/>
    <n v="1581.83"/>
    <s v="Oui"/>
  </r>
  <r>
    <s v="2018D033"/>
    <d v="2018-11-29T00:00:00"/>
    <n v="10"/>
    <s v="Pays-de-la-Loire"/>
    <x v="2"/>
    <x v="2"/>
    <n v="180"/>
    <s v="Investissements agro-environnementaux"/>
    <s v="44"/>
    <n v="44450"/>
    <s v="EARL DOMINIQUE PEIGNE"/>
    <s v="Achat d’un pulvérisateur BOBARD Polyjet"/>
    <s v="Subvention"/>
    <n v="3177.2"/>
    <s v="Oui"/>
  </r>
  <r>
    <s v="2018D033"/>
    <d v="2018-11-29T00:00:00"/>
    <n v="10"/>
    <s v="Pays-de-la-Loire"/>
    <x v="2"/>
    <x v="2"/>
    <n v="180"/>
    <s v="Investissements agro-environnementaux"/>
    <s v="44"/>
    <n v="44460"/>
    <s v="EARL DU COEUR GENIE"/>
    <s v="Achat d’une écimeuse"/>
    <s v="Subvention"/>
    <n v="3680.1"/>
    <s v="Oui"/>
  </r>
  <r>
    <s v="2018D033"/>
    <d v="2018-11-29T00:00:00"/>
    <n v="10"/>
    <s v="Pays-de-la-Loire"/>
    <x v="2"/>
    <x v="2"/>
    <n v="180"/>
    <s v="Investissements agro-environnementaux"/>
    <s v="44"/>
    <n v="44760"/>
    <s v="EARL DU SILLON COTIER"/>
    <s v="Achat d’un pulvériseur à disques"/>
    <s v="Subvention"/>
    <n v="1452.77"/>
    <s v="Oui"/>
  </r>
  <r>
    <s v="2018D033"/>
    <d v="2018-11-29T00:00:00"/>
    <n v="10"/>
    <s v="Pays-de-la-Loire"/>
    <x v="2"/>
    <x v="2"/>
    <n v="180"/>
    <s v="Investissements agro-environnementaux"/>
    <s v="44"/>
    <n v="44690"/>
    <s v="EARL LA HAUTE FEVRIE"/>
    <s v="Achat d’un pulvérisateur"/>
    <s v="Subvention"/>
    <n v="3618.34"/>
    <s v="Oui"/>
  </r>
  <r>
    <s v="2018D033"/>
    <d v="2018-11-29T00:00:00"/>
    <n v="10"/>
    <s v="Pays-de-la-Loire"/>
    <x v="2"/>
    <x v="2"/>
    <n v="180"/>
    <s v="Investissements agro-environnementaux"/>
    <s v="44"/>
    <n v="44430"/>
    <s v="EARL LEBRIN"/>
    <s v="Achat de 2 paires de 2 disques émotteurs, de 2 bineuses à doigts, de 2 décavaillonneuses"/>
    <s v="Subvention"/>
    <n v="5180.1499999999996"/>
    <s v="Oui"/>
  </r>
  <r>
    <s v="2018D033"/>
    <d v="2018-11-29T00:00:00"/>
    <n v="10"/>
    <s v="Pays-de-la-Loire"/>
    <x v="2"/>
    <x v="2"/>
    <n v="180"/>
    <s v="Investissements agro-environnementaux"/>
    <s v="44"/>
    <n v="44120"/>
    <s v="EARL LOIRET "/>
    <s v="Achat de pulvériseur"/>
    <s v="Subvention"/>
    <n v="1206.72"/>
    <s v="Oui"/>
  </r>
  <r>
    <s v="2018D033"/>
    <d v="2018-11-29T00:00:00"/>
    <n v="10"/>
    <s v="Pays-de-la-Loire"/>
    <x v="2"/>
    <x v="2"/>
    <n v="180"/>
    <s v="Investissements agro-environnementaux"/>
    <s v="44"/>
    <n v="44190"/>
    <s v="EARL PAQUEREAU"/>
    <s v="Achat de disques émotteurs, lames intercep et décavailloneuse"/>
    <s v="Subvention"/>
    <n v="3694.57"/>
    <s v="Oui"/>
  </r>
  <r>
    <s v="2018D033"/>
    <d v="2018-11-29T00:00:00"/>
    <n v="10"/>
    <s v="Pays-de-la-Loire"/>
    <x v="2"/>
    <x v="2"/>
    <n v="180"/>
    <s v="Investissements agro-environnementaux"/>
    <s v="44"/>
    <n v="44450"/>
    <s v="EARL PEPINIERES MORINIERE"/>
    <s v="Achat d’une plateforme de remplissage, d’une buteuse dérouleuse et d’une station météo"/>
    <s v="Subvention"/>
    <n v="5192.18"/>
    <s v="Oui"/>
  </r>
  <r>
    <s v="2018D033"/>
    <d v="2018-11-29T00:00:00"/>
    <n v="10"/>
    <s v="Pays-de-la-Loire"/>
    <x v="2"/>
    <x v="2"/>
    <n v="180"/>
    <s v="Investissements agro-environnementaux"/>
    <s v="44"/>
    <n v="44690"/>
    <s v="EARL POIRON DABIN"/>
    <s v="Achat de matériels de labour adaptables et d’une station météo connectée"/>
    <s v="Subvention"/>
    <n v="4885.55"/>
    <s v="Oui"/>
  </r>
  <r>
    <s v="2018D033"/>
    <d v="2018-11-29T00:00:00"/>
    <n v="10"/>
    <s v="Pays-de-la-Loire"/>
    <x v="2"/>
    <x v="2"/>
    <n v="180"/>
    <s v="Investissements agro-environnementaux"/>
    <s v="44"/>
    <n v="44310"/>
    <s v="EVEILLARD GERARD"/>
    <s v="Achat d’un herse étrille rotative"/>
    <s v="Subvention"/>
    <n v="3045.6"/>
    <s v="Oui"/>
  </r>
  <r>
    <s v="2018D033"/>
    <d v="2018-11-29T00:00:00"/>
    <n v="10"/>
    <s v="Pays-de-la-Loire"/>
    <x v="2"/>
    <x v="2"/>
    <n v="180"/>
    <s v="Investissements agro-environnementaux"/>
    <s v="44"/>
    <n v="44410"/>
    <s v="GAEC DE KER-FAB"/>
    <s v="Achat d’une bineuse"/>
    <s v="Subvention"/>
    <n v="2282.88"/>
    <s v="Oui"/>
  </r>
  <r>
    <s v="2018D033"/>
    <d v="2018-11-29T00:00:00"/>
    <n v="10"/>
    <s v="Pays-de-la-Loire"/>
    <x v="2"/>
    <x v="2"/>
    <n v="180"/>
    <s v="Investissements agro-environnementaux"/>
    <s v="44"/>
    <n v="44170"/>
    <s v="GAEC LES VERGERS DE LA GRIGONNAIS"/>
    <s v="Achat d’une désherbeuse mécanique, d’un pulvériseur et d’une plate forme de taille et de récolte"/>
    <s v="Subvention"/>
    <n v="6172.98"/>
    <s v="Oui"/>
  </r>
  <r>
    <s v="2018D033"/>
    <d v="2018-11-29T00:00:00"/>
    <n v="10"/>
    <s v="Pays-de-la-Loire"/>
    <x v="2"/>
    <x v="2"/>
    <n v="180"/>
    <s v="Investissements agro-environnementaux"/>
    <s v="44"/>
    <n v="44690"/>
    <s v=" GAEC DOMAINE DE LA FOLIETTE"/>
    <s v="Achat de décavailloneuses, de bineuses à doigts, de lames interceps et d'un rotovator"/>
    <s v="Subvention"/>
    <n v="2985.25"/>
    <s v="Oui"/>
  </r>
  <r>
    <s v="2018D033"/>
    <d v="2018-11-29T00:00:00"/>
    <n v="10"/>
    <s v="Pays-de-la-Loire"/>
    <x v="2"/>
    <x v="2"/>
    <n v="180"/>
    <s v="Investissements agro-environnementaux"/>
    <s v="44"/>
    <n v="44118"/>
    <s v="GAEC DU LEVANT"/>
    <s v="Achat d’un automate à vapeur, d’un système d’autoguidage et des sondes capacitives"/>
    <s v="Subvention"/>
    <n v="25035.96"/>
    <s v="Oui"/>
  </r>
  <r>
    <s v="2018D033"/>
    <d v="2018-11-29T00:00:00"/>
    <n v="10"/>
    <s v="Pays-de-la-Loire"/>
    <x v="2"/>
    <x v="2"/>
    <n v="180"/>
    <s v="Investissements agro-environnementaux"/>
    <s v="44"/>
    <n v="44710"/>
    <s v="GAEC LORGE"/>
    <s v="Achat d’un pulvérisateur, d’un striptill et des barres de guidage"/>
    <s v="Subvention"/>
    <n v="644.83000000000004"/>
    <s v="Oui"/>
  </r>
  <r>
    <s v="2018D033"/>
    <d v="2018-11-29T00:00:00"/>
    <n v="10"/>
    <s v="Pays-de-la-Loire"/>
    <x v="2"/>
    <x v="2"/>
    <n v="180"/>
    <s v="Investissements agro-environnementaux"/>
    <s v="44"/>
    <n v="44270"/>
    <s v="GAEC VHP"/>
    <s v="Achat d’une herse étrille"/>
    <s v="Subvention"/>
    <n v="2857.6"/>
    <s v="Oui"/>
  </r>
  <r>
    <s v="2018D033"/>
    <d v="2018-11-29T00:00:00"/>
    <n v="10"/>
    <s v="Pays-de-la-Loire"/>
    <x v="2"/>
    <x v="2"/>
    <n v="180"/>
    <s v="Investissements agro-environnementaux"/>
    <s v="44"/>
    <n v="44310"/>
    <s v="MONNIER Jean-Michel"/>
    <s v="Achat d’un broyeur à sarments hors sol et d’un pulvérisateur avec système d’aide à la conduite"/>
    <s v="Subvention"/>
    <n v="3478"/>
    <s v="Oui"/>
  </r>
  <r>
    <s v="2018D033"/>
    <d v="2018-11-29T00:00:00"/>
    <n v="10"/>
    <s v="Pays-de-la-Loire"/>
    <x v="2"/>
    <x v="2"/>
    <n v="180"/>
    <s v="Investissements agro-environnementaux"/>
    <s v="44"/>
    <n v="44450"/>
    <s v="SCEA BIOPRIM"/>
    <s v="Achat d’une désherbeuse thermique, d’une machine à vapeur, de filets anti-insectes et construction d’une réserve d’eau avec distribution de l’eau"/>
    <s v="Subvention"/>
    <n v="33956.19"/>
    <s v="Oui"/>
  </r>
  <r>
    <s v="2018D033"/>
    <d v="2018-11-29T00:00:00"/>
    <n v="10"/>
    <s v="Pays-de-la-Loire"/>
    <x v="2"/>
    <x v="2"/>
    <n v="180"/>
    <s v="Investissements agro-environnementaux"/>
    <s v="44"/>
    <n v="44270"/>
    <s v="SCEA DU BOUSSON"/>
    <s v="Achat d’une récolteuse de légumes et d’un automate à vapeur"/>
    <s v="Subvention"/>
    <n v="25464.6"/>
    <s v="Oui"/>
  </r>
  <r>
    <s v="2018D033"/>
    <d v="2018-11-29T00:00:00"/>
    <n v="10"/>
    <s v="Pays-de-la-Loire"/>
    <x v="2"/>
    <x v="2"/>
    <n v="180"/>
    <s v="Investissements agro-environnementaux"/>
    <s v="44"/>
    <n v="44450"/>
    <s v="SCEA LES JARDINS DE GOULAINE"/>
    <s v="Achat d’une bineuse avec caméra et d’un distributeur d’engrais"/>
    <s v="Subvention"/>
    <n v="7332"/>
    <s v="Oui"/>
  </r>
  <r>
    <s v="2018D033"/>
    <d v="2018-11-29T00:00:00"/>
    <n v="10"/>
    <s v="Pays-de-la-Loire"/>
    <x v="2"/>
    <x v="2"/>
    <n v="180"/>
    <s v="Investissements agro-environnementaux"/>
    <s v="44"/>
    <n v="44540"/>
    <s v="SCEA POMICULTURE"/>
    <s v="Achat de plateformes, 2 pulvérisateurs, deux désherbeuses mécaniques et un broyeur "/>
    <s v="Subvention"/>
    <n v="11003.26"/>
    <s v="Oui"/>
  </r>
  <r>
    <s v="2018D033"/>
    <d v="2018-11-29T00:00:00"/>
    <n v="10"/>
    <s v="Pays-de-la-Loire"/>
    <x v="2"/>
    <x v="2"/>
    <n v="180"/>
    <s v="Investissements agro-environnementaux"/>
    <s v="44"/>
    <n v="44270"/>
    <s v="SCEA RENAUDINEAU"/>
    <s v="Achat d’une bineuse, d’un bac ECOPHYTO et d’un semoir à engrais sur planche"/>
    <s v="Subvention"/>
    <n v="7332"/>
    <s v="Oui"/>
  </r>
  <r>
    <s v="2018D033"/>
    <d v="2018-11-29T00:00:00"/>
    <n v="10"/>
    <s v="Pays-de-la-Loire"/>
    <x v="2"/>
    <x v="2"/>
    <n v="180"/>
    <s v="Investissements agro-environnementaux"/>
    <s v="44"/>
    <n v="44370"/>
    <s v="SCEA VILLENEUVE"/>
    <s v="Achat d’un système GPS et d’un rouleau type « faca »"/>
    <s v="Subvention"/>
    <n v="1757.8"/>
    <s v="Oui"/>
  </r>
  <r>
    <s v="2018D033"/>
    <d v="2018-11-29T00:00:00"/>
    <n v="10"/>
    <s v="Pays-de-la-Loire"/>
    <x v="2"/>
    <x v="2"/>
    <n v="180"/>
    <s v="Investissements agro-environnementaux"/>
    <s v="49"/>
    <n v="49250"/>
    <s v="EARL DES COTEAUX"/>
    <s v="Acquisition d’une plate fome automotrice, une cuve et rampe de désherbage, et un atomisseur tangentielle"/>
    <s v="Subvention"/>
    <n v="1786"/>
    <s v="Oui"/>
  </r>
  <r>
    <s v="2018D033"/>
    <d v="2018-11-29T00:00:00"/>
    <n v="10"/>
    <s v="Pays-de-la-Loire"/>
    <x v="2"/>
    <x v="2"/>
    <n v="180"/>
    <s v="Investissements agro-environnementaux"/>
    <s v="49"/>
    <n v="49290"/>
    <s v="SCEA DOMAINE DES COTEAUX BLANCS"/>
    <s v="ACQUISITION D UN ACTISOL , BINEUSE, DISQUES EMOTTEURS"/>
    <s v="Subvention"/>
    <n v="2005.02"/>
    <s v="Oui"/>
  </r>
  <r>
    <s v="2018D033"/>
    <d v="2018-11-29T00:00:00"/>
    <n v="10"/>
    <s v="Pays-de-la-Loire"/>
    <x v="2"/>
    <x v="2"/>
    <n v="180"/>
    <s v="Investissements agro-environnementaux"/>
    <s v="49"/>
    <n v="49290"/>
    <s v="EARL FARDEAU"/>
    <s v="Acquisition d’une pulvé  semi trainé à pulvirisation confinée"/>
    <s v="Subvention"/>
    <n v="3890.66"/>
    <s v="Oui"/>
  </r>
  <r>
    <s v="2018D033"/>
    <d v="2018-11-29T00:00:00"/>
    <n v="10"/>
    <s v="Pays-de-la-Loire"/>
    <x v="2"/>
    <x v="2"/>
    <n v="180"/>
    <s v="Investissements agro-environnementaux"/>
    <s v="49"/>
    <n v="49320"/>
    <s v="EARL BERITAULT"/>
    <s v="Acquisition d'une bineuse 7 rangs, une bineuse 6 rangs, un cover crop, et d'un girobroyeur avec 5 rotors"/>
    <s v="Subvention"/>
    <n v="3672.2"/>
    <s v="Oui"/>
  </r>
  <r>
    <s v="2018D033"/>
    <d v="2018-11-29T00:00:00"/>
    <n v="10"/>
    <s v="Pays-de-la-Loire"/>
    <x v="2"/>
    <x v="2"/>
    <n v="180"/>
    <s v="Investissements agro-environnementaux"/>
    <s v="49"/>
    <n v="49250"/>
    <s v="EARL BIGEARD PIOGER"/>
    <s v="Acquisition d'une herse étrille, un autoguidage RTK"/>
    <s v="Subvention"/>
    <n v="1340.44"/>
    <s v="Oui"/>
  </r>
  <r>
    <s v="2018D033"/>
    <d v="2018-11-29T00:00:00"/>
    <n v="10"/>
    <s v="Pays-de-la-Loire"/>
    <x v="2"/>
    <x v="2"/>
    <n v="180"/>
    <s v="Investissements agro-environnementaux"/>
    <s v="49"/>
    <n v="49140"/>
    <s v="EARL BOCAUSE"/>
    <s v="Acquisition d'un PHYTOBAC, un robot de repiquage, un robot de tri, un réseau de convoyage des tablettes de cultures"/>
    <s v="Subvention"/>
    <n v="1955.2"/>
    <s v="Oui"/>
  </r>
  <r>
    <s v="2018D033"/>
    <d v="2018-11-29T00:00:00"/>
    <n v="10"/>
    <s v="Pays-de-la-Loire"/>
    <x v="2"/>
    <x v="2"/>
    <n v="180"/>
    <s v="Investissements agro-environnementaux"/>
    <s v="49"/>
    <n v="49380"/>
    <s v="SCEA REULIER"/>
    <s v="Acquisition de deux  pulvérisateurs à panneaux confinés, d'un bac dégraisseur 200l, palette de retention, et un héliosec bac 3ml."/>
    <s v="Subvention"/>
    <n v="7450.56"/>
    <s v="Oui"/>
  </r>
  <r>
    <s v="2018D033"/>
    <d v="2018-11-29T00:00:00"/>
    <n v="10"/>
    <s v="Pays-de-la-Loire"/>
    <x v="2"/>
    <x v="2"/>
    <n v="180"/>
    <s v="Investissements agro-environnementaux"/>
    <s v="49"/>
    <n v="49320"/>
    <s v="EARL ROULLET"/>
    <s v="Acquisition d'un actisol 5 dents et d'un broyeur coupéro"/>
    <s v="Subvention"/>
    <n v="3268.38"/>
    <s v="Oui"/>
  </r>
  <r>
    <s v="2018D033"/>
    <d v="2018-11-29T00:00:00"/>
    <n v="10"/>
    <s v="Pays-de-la-Loire"/>
    <x v="2"/>
    <x v="2"/>
    <n v="180"/>
    <s v="Investissements agro-environnementaux"/>
    <s v="49"/>
    <n v="49750"/>
    <s v="EARL CHATEAU PIERRE BISE "/>
    <s v="achat de deux disques emotteurs et d'un rolofaca"/>
    <s v="Subvention"/>
    <n v="1568.04"/>
    <s v="Oui"/>
  </r>
  <r>
    <s v="2018D033"/>
    <d v="2018-11-29T00:00:00"/>
    <n v="10"/>
    <s v="Pays-de-la-Loire"/>
    <x v="2"/>
    <x v="2"/>
    <n v="180"/>
    <s v="Investissements agro-environnementaux"/>
    <s v="49"/>
    <n v="49560"/>
    <s v="CUMA DU HAUT LAYON"/>
    <s v="achat d'un semoir pour semis direct, d'un rolofaca et d'un autoguidage RTK"/>
    <s v="Subvention"/>
    <n v="789.6"/>
    <s v="Oui"/>
  </r>
  <r>
    <s v="2018D033"/>
    <d v="2018-11-29T00:00:00"/>
    <n v="10"/>
    <s v="Pays-de-la-Loire"/>
    <x v="2"/>
    <x v="2"/>
    <n v="180"/>
    <s v="Investissements agro-environnementaux"/>
    <s v="49"/>
    <n v="49320"/>
    <s v="SCEA LA CROIX"/>
    <s v="achat d'une bineuse 6 rangs"/>
    <s v="Subvention"/>
    <n v="1391.2"/>
    <s v="Oui"/>
  </r>
  <r>
    <s v="2018D033"/>
    <d v="2018-11-29T00:00:00"/>
    <n v="10"/>
    <s v="Pays-de-la-Loire"/>
    <x v="2"/>
    <x v="2"/>
    <n v="180"/>
    <s v="Investissements agro-environnementaux"/>
    <s v="49"/>
    <n v="49730"/>
    <s v="SCEA CHATEAU DE PARNAY"/>
    <s v="achat d'un déchaumeur cultibio et d'un omnisol "/>
    <s v="Subvention"/>
    <n v="3901"/>
    <s v="Oui"/>
  </r>
  <r>
    <s v="2018D033"/>
    <d v="2018-11-29T00:00:00"/>
    <n v="10"/>
    <s v="Pays-de-la-Loire"/>
    <x v="2"/>
    <x v="2"/>
    <n v="180"/>
    <s v="Investissements agro-environnementaux"/>
    <s v="49"/>
    <n v="49260"/>
    <s v="EARL TESSIER ET FILS"/>
    <s v="achat d'un pulvérisateur avec panneaux récupérateurs"/>
    <s v="Subvention"/>
    <n v="2667.25"/>
    <s v="Oui"/>
  </r>
  <r>
    <s v="2018D033"/>
    <d v="2018-11-29T00:00:00"/>
    <n v="10"/>
    <s v="Pays-de-la-Loire"/>
    <x v="2"/>
    <x v="2"/>
    <n v="180"/>
    <s v="Investissements agro-environnementaux"/>
    <s v="49"/>
    <n v="49400"/>
    <s v="EARL DELALANDE"/>
    <s v="Acquitisition d'une plate forme, d'une bineuse, et d'un équipement  pulvéristeur"/>
    <s v="Subvention"/>
    <n v="1443.37"/>
    <s v="Oui"/>
  </r>
  <r>
    <s v="2018D033"/>
    <d v="2018-11-29T00:00:00"/>
    <n v="10"/>
    <s v="Pays-de-la-Loire"/>
    <x v="2"/>
    <x v="2"/>
    <n v="180"/>
    <s v="Investissements agro-environnementaux"/>
    <s v="49"/>
    <n v="49800"/>
    <s v="EARL VERGERS DU GRAND CLOS"/>
    <s v="Acquisition d'une station météo, d'un Arbocep double, et une station de traitement d'eau"/>
    <s v="Subvention"/>
    <n v="7376.17"/>
    <s v="Oui"/>
  </r>
  <r>
    <s v="2018D033"/>
    <d v="2018-11-29T00:00:00"/>
    <n v="10"/>
    <s v="Pays-de-la-Loire"/>
    <x v="2"/>
    <x v="2"/>
    <n v="180"/>
    <s v="Investissements agro-environnementaux"/>
    <s v="49"/>
    <n v="49400"/>
    <s v="EARL BAUDOUIN REGIS"/>
    <s v="Achat d’un semoir, d’un autoguidage RTK, d’une bineuse, d’une brosse de désherbage et d’une plateforme"/>
    <s v="Subvention"/>
    <n v="2736.43"/>
    <s v="Oui"/>
  </r>
  <r>
    <s v="2018D033"/>
    <d v="2018-11-29T00:00:00"/>
    <n v="10"/>
    <s v="Pays-de-la-Loire"/>
    <x v="2"/>
    <x v="2"/>
    <n v="180"/>
    <s v="Investissements agro-environnementaux"/>
    <s v="49"/>
    <n v="49700"/>
    <s v="GAEC PACHAMAMA"/>
    <s v="Achat d’une bineuse, d’un guidage par caméra, rénovation de la réserve en eau"/>
    <s v="Subvention"/>
    <n v="5933.37"/>
    <s v="Oui"/>
  </r>
  <r>
    <s v="2018D033"/>
    <d v="2018-11-29T00:00:00"/>
    <n v="10"/>
    <s v="Pays-de-la-Loire"/>
    <x v="2"/>
    <x v="2"/>
    <n v="180"/>
    <s v="Investissements agro-environnementaux"/>
    <s v="49"/>
    <n v="49230"/>
    <s v="EARL DOMAINE DU MOULIN"/>
    <s v="Aire de lavage avec potenée, volucompteur et héliosec"/>
    <s v="Subvention"/>
    <n v="4370.0600000000004"/>
    <s v="Oui"/>
  </r>
  <r>
    <s v="2018D033"/>
    <d v="2018-11-29T00:00:00"/>
    <n v="10"/>
    <s v="Pays-de-la-Loire"/>
    <x v="2"/>
    <x v="2"/>
    <n v="180"/>
    <s v="Investissements agro-environnementaux"/>
    <s v="49"/>
    <n v="49150"/>
    <s v="GAEC DE LA COUR DU MOULIN"/>
    <s v="Achat d’une plateforme auto motrice, d’un pulvérisateur, d’un localisateur de composte et d’un matériel à désherber"/>
    <s v="Subvention"/>
    <n v="3772.8"/>
    <s v="Oui"/>
  </r>
  <r>
    <s v="2018D033"/>
    <d v="2018-11-29T00:00:00"/>
    <n v="10"/>
    <s v="Pays-de-la-Loire"/>
    <x v="2"/>
    <x v="2"/>
    <n v="180"/>
    <s v="Investissements agro-environnementaux"/>
    <s v="49"/>
    <n v="49360"/>
    <s v="GAEC DU CHAMP DE LA LANDE"/>
    <s v="Achat d’un générateur de vapeur"/>
    <s v="Subvention"/>
    <n v="4892.6000000000004"/>
    <s v="Oui"/>
  </r>
  <r>
    <s v="2018D033"/>
    <d v="2018-11-29T00:00:00"/>
    <n v="10"/>
    <s v="Pays-de-la-Loire"/>
    <x v="2"/>
    <x v="2"/>
    <n v="180"/>
    <s v="Investissements agro-environnementaux"/>
    <s v="49"/>
    <n v="49750"/>
    <s v="EARL GAULTIER LUDOVIC ET SANDRA"/>
    <s v="Matériel de travail du sol sous et inter-rangs"/>
    <s v="Subvention"/>
    <n v="2598.16"/>
    <s v="Oui"/>
  </r>
  <r>
    <s v="2018D033"/>
    <d v="2018-11-29T00:00:00"/>
    <n v="10"/>
    <s v="Pays-de-la-Loire"/>
    <x v="2"/>
    <x v="2"/>
    <n v="180"/>
    <s v="Investissements agro-environnementaux"/>
    <s v="49"/>
    <n v="49190"/>
    <s v="VINCENDEAU LIV"/>
    <s v="Achat d’un intercep hydraulique"/>
    <s v="Subvention"/>
    <n v="1175"/>
    <s v="Oui"/>
  </r>
  <r>
    <s v="2018D033"/>
    <d v="2018-11-29T00:00:00"/>
    <n v="10"/>
    <s v="Pays-de-la-Loire"/>
    <x v="2"/>
    <x v="2"/>
    <n v="180"/>
    <s v="Investissements agro-environnementaux"/>
    <s v="49"/>
    <n v="49750"/>
    <s v="EARL VIGNOBLE DU MARTINET"/>
    <s v="Achat d’un cultivateur avec disques émotteurs et kit interceps"/>
    <s v="Subvention"/>
    <n v="2991.08"/>
    <s v="Oui"/>
  </r>
  <r>
    <s v="2018D033"/>
    <d v="2018-11-29T00:00:00"/>
    <n v="10"/>
    <s v="Pays-de-la-Loire"/>
    <x v="2"/>
    <x v="2"/>
    <n v="180"/>
    <s v="Investissements agro-environnementaux"/>
    <s v="49"/>
    <n v="49250"/>
    <s v="EARL DE LA GRANDE VARENNE"/>
    <s v="Achat d’une plateforme auto motrice, d’un arbocep, d’un mélangeur, d’une colonne de remplissage et mise en place d’un dispositif de traitement des effluents phytosanitaires"/>
    <s v="Subvention"/>
    <n v="12926.47"/>
    <s v="Oui"/>
  </r>
  <r>
    <s v="2018D033"/>
    <d v="2018-11-29T00:00:00"/>
    <n v="10"/>
    <s v="Pays-de-la-Loire"/>
    <x v="2"/>
    <x v="2"/>
    <n v="180"/>
    <s v="Investissements agro-environnementaux"/>
    <s v="49"/>
    <n v="49600"/>
    <s v="EARL BEAUREGARD"/>
    <s v="ACHAT D'UNE EFFEUILLEUSE ET BINEUSES A DOIGTS"/>
    <s v="Subvention"/>
    <n v="599.34"/>
    <s v="Oui"/>
  </r>
  <r>
    <s v="2018D033"/>
    <d v="2018-11-29T00:00:00"/>
    <n v="10"/>
    <s v="Pays-de-la-Loire"/>
    <x v="2"/>
    <x v="2"/>
    <n v="180"/>
    <s v="Investissements agro-environnementaux"/>
    <s v="49"/>
    <n v="49140"/>
    <s v="EARL COIGNARD-BENESTEAU"/>
    <s v="ACHAT D'UN CADRE AVEC PAIRE DE DECAVAILLONNEURS ET LAMES BERNARDONI"/>
    <s v="Subvention"/>
    <n v="2660.2"/>
    <s v="Oui"/>
  </r>
  <r>
    <s v="2018D033"/>
    <d v="2018-11-29T00:00:00"/>
    <n v="10"/>
    <s v="Pays-de-la-Loire"/>
    <x v="2"/>
    <x v="2"/>
    <n v="180"/>
    <s v="Investissements agro-environnementaux"/>
    <s v="49"/>
    <n v="49730"/>
    <s v="Etienne RIDEAU"/>
    <s v="ACHAT DE MATERIELS DE LUTTE MECANIQUE CONTRE LES ADVENTICES ET DE SUBSTITUTION ET PREVENTION AUX TRAITEMENTS PHYTOSANITAIRES"/>
    <s v="Subvention"/>
    <n v="3755.53"/>
    <s v="Oui"/>
  </r>
  <r>
    <s v="2018D033"/>
    <d v="2018-11-29T00:00:00"/>
    <n v="10"/>
    <s v="Pays-de-la-Loire"/>
    <x v="2"/>
    <x v="2"/>
    <n v="180"/>
    <s v="Investissements agro-environnementaux"/>
    <s v="49"/>
    <n v="49190"/>
    <s v="SCEA DOMAINE DES DEUX VALLEES"/>
    <s v="ACHAT DE MATERIEL SPECIFIQUE POUR L'ENTRETIEN DE COUVERTS HERBACES ENTRE RANGS"/>
    <s v="Subvention"/>
    <n v="1987.72"/>
    <s v="Oui"/>
  </r>
  <r>
    <s v="2018D033"/>
    <d v="2018-11-29T00:00:00"/>
    <n v="10"/>
    <s v="Pays-de-la-Loire"/>
    <x v="2"/>
    <x v="2"/>
    <n v="180"/>
    <s v="Investissements agro-environnementaux"/>
    <s v="49"/>
    <n v="49330"/>
    <s v="SCEA VERGERS DU GRAND SURFIN"/>
    <s v="ACHAT D'UNE PLATEFORME DE TAILLE, D'UN PULVERISATEUR ET D'UN BROYEUR A FEUILLES ET A BOIS"/>
    <s v="Subvention"/>
    <n v="1739"/>
    <s v="Oui"/>
  </r>
  <r>
    <s v="2018D033"/>
    <d v="2018-11-29T00:00:00"/>
    <n v="10"/>
    <s v="Pays-de-la-Loire"/>
    <x v="2"/>
    <x v="2"/>
    <n v="180"/>
    <s v="Investissements agro-environnementaux"/>
    <s v="49"/>
    <n v="49250"/>
    <s v="EARL LES BOIS D’ANJOU"/>
    <s v="ACHAT DE MATERIELS DE LUTTE THERMIQUE, MECANIQUE, D'OPTIMISATION DE LA FERTILISATION MINERALE ET D'AUTOGUIDAGES"/>
    <s v="Subvention"/>
    <n v="43153.8"/>
    <s v="Oui"/>
  </r>
  <r>
    <s v="2018D033"/>
    <d v="2018-11-29T00:00:00"/>
    <n v="10"/>
    <s v="Pays-de-la-Loire"/>
    <x v="2"/>
    <x v="2"/>
    <n v="180"/>
    <s v="Investissements agro-environnementaux"/>
    <s v="49"/>
    <n v="49540"/>
    <s v="EARL BONNIN SOPHIE ET JEAN-CHRISTIAN"/>
    <s v="ACHAT D'EQUIPEMENTS SPECIFIQUES DU PULVERISATEUR, DE MATERIELS SPECIFIQUES POUR L'ENTRETIEN DE COUVERTS HERBACES ENTRE RANGS ET EFFEUILLEUSE"/>
    <s v="Subvention"/>
    <n v="11613.46"/>
    <s v="Oui"/>
  </r>
  <r>
    <s v="2018D033"/>
    <d v="2018-11-29T00:00:00"/>
    <n v="10"/>
    <s v="Pays-de-la-Loire"/>
    <x v="2"/>
    <x v="2"/>
    <n v="180"/>
    <s v="Investissements agro-environnementaux"/>
    <s v="49"/>
    <n v="49270"/>
    <s v="EARL DOMAINE MERCERON-MARTIN"/>
    <s v="ACHAT DE MATERIELS DE LUTTE MECANIQUE CONTRE LES ADVENTICES"/>
    <s v="Subvention"/>
    <n v="1143.79"/>
    <s v="Oui"/>
  </r>
  <r>
    <s v="2018D033"/>
    <d v="2018-11-29T00:00:00"/>
    <n v="10"/>
    <s v="Pays-de-la-Loire"/>
    <x v="2"/>
    <x v="2"/>
    <n v="180"/>
    <s v="Investissements agro-environnementaux"/>
    <s v="49"/>
    <n v="49350"/>
    <s v="Gilles GOUZIL"/>
    <s v="ACHAT HOUE ROTATIVE, DISTRIBUTEUR D'ENGRAIS ET SYSTEME D'AUTOGUIDAGE"/>
    <s v="Subvention"/>
    <n v="2684.64"/>
    <s v="Oui"/>
  </r>
  <r>
    <s v="2018D033"/>
    <d v="2018-11-29T00:00:00"/>
    <n v="10"/>
    <s v="Pays-de-la-Loire"/>
    <x v="2"/>
    <x v="2"/>
    <n v="180"/>
    <s v="Investissements agro-environnementaux"/>
    <s v="49"/>
    <n v="49180"/>
    <s v="SASU ANDRE BRIANT JEUNES PLANTS"/>
    <s v="ACHAT DE MATERIELS POUR EVITER LE DESHERBAGE CHIMIQUE ET EQUIPEMENTS POUR AUTOMATISATION"/>
    <s v="Subvention"/>
    <n v="4154.37"/>
    <s v="Oui"/>
  </r>
  <r>
    <s v="2018D033"/>
    <d v="2018-11-29T00:00:00"/>
    <n v="10"/>
    <s v="Pays-de-la-Loire"/>
    <x v="2"/>
    <x v="2"/>
    <n v="180"/>
    <s v="Investissements agro-environnementaux"/>
    <s v="49"/>
    <n v="49750"/>
    <s v="EARL CLAYOU CHAUVIN"/>
    <s v="achat d'un héliosec, d'un combishort et d'un pulvériseur à disques"/>
    <s v="Subvention"/>
    <n v="6160.57"/>
    <s v="Oui"/>
  </r>
  <r>
    <s v="2018D033"/>
    <d v="2018-11-29T00:00:00"/>
    <n v="10"/>
    <s v="Pays-de-la-Loire"/>
    <x v="2"/>
    <x v="2"/>
    <n v="180"/>
    <s v="Investissements agro-environnementaux"/>
    <s v="49"/>
    <n v="49700"/>
    <s v="EARL CLOS ST JEAN"/>
    <s v="ACHAT D'UN DECHAUMEUR A VIGNE"/>
    <s v="Subvention"/>
    <n v="1128"/>
    <s v="Oui"/>
  </r>
  <r>
    <s v="2018D033"/>
    <d v="2018-11-29T00:00:00"/>
    <n v="10"/>
    <s v="Pays-de-la-Loire"/>
    <x v="2"/>
    <x v="2"/>
    <n v="180"/>
    <s v="Investissements agro-environnementaux"/>
    <s v="49"/>
    <n v="49400"/>
    <s v="CUMA DES LEVEES"/>
    <s v="achat d'une bineuse 4 rangs équipée de caches plants et de roues de type Kress"/>
    <s v="Subvention"/>
    <n v="1539.72"/>
    <s v="Oui"/>
  </r>
  <r>
    <s v="2018D033"/>
    <d v="2018-11-29T00:00:00"/>
    <n v="10"/>
    <s v="Pays-de-la-Loire"/>
    <x v="2"/>
    <x v="2"/>
    <n v="180"/>
    <s v="Investissements agro-environnementaux"/>
    <s v="49"/>
    <n v="49260"/>
    <s v="EARL  JULIEN FOUET"/>
    <s v="achat d'un cover crop, d'un starmatic et de disques pour désherbage sous le rang"/>
    <s v="Subvention"/>
    <n v="2291.7199999999998"/>
    <s v="Oui"/>
  </r>
  <r>
    <s v="2018D033"/>
    <d v="2018-11-29T00:00:00"/>
    <n v="10"/>
    <s v="Pays-de-la-Loire"/>
    <x v="2"/>
    <x v="2"/>
    <n v="180"/>
    <s v="Investissements agro-environnementaux"/>
    <s v="49"/>
    <n v="49540"/>
    <s v="CUMA DE ST GEORGES SUR LAYON"/>
    <s v="achat d'une houe rotative de 6m, d'une herse étrille de 12m et d'un autoguidage RTK"/>
    <s v="Subvention"/>
    <n v="6055.73"/>
    <s v="Oui"/>
  </r>
  <r>
    <s v="2018D033"/>
    <d v="2018-11-29T00:00:00"/>
    <n v="10"/>
    <s v="Pays-de-la-Loire"/>
    <x v="2"/>
    <x v="2"/>
    <n v="180"/>
    <s v="Investissements agro-environnementaux"/>
    <s v="53"/>
    <n v="53700"/>
    <s v="EDON Eric"/>
    <s v="Bineuse"/>
    <s v="Subvention"/>
    <n v="3008"/>
    <s v="Oui"/>
  </r>
  <r>
    <s v="2018D033"/>
    <d v="2018-11-29T00:00:00"/>
    <n v="10"/>
    <s v="Pays-de-la-Loire"/>
    <x v="2"/>
    <x v="2"/>
    <n v="180"/>
    <s v="Investissements agro-environnementaux"/>
    <s v="53"/>
    <n v="53170"/>
    <s v="PEIGNE Damien"/>
    <s v="Rolo-FACA"/>
    <s v="Subvention"/>
    <n v="1457"/>
    <s v="Oui"/>
  </r>
  <r>
    <s v="2018D033"/>
    <d v="2018-11-29T00:00:00"/>
    <n v="10"/>
    <s v="Pays-de-la-Loire"/>
    <x v="2"/>
    <x v="2"/>
    <n v="180"/>
    <s v="Investissements agro-environnementaux"/>
    <s v="72"/>
    <n v="72390"/>
    <s v="CUMA DES CINQ CHARMES"/>
    <s v="Acquisition d’un rouleau faca"/>
    <s v="Subvention"/>
    <n v="4230"/>
    <s v="Oui"/>
  </r>
  <r>
    <s v="2018D033"/>
    <d v="2018-11-29T00:00:00"/>
    <n v="10"/>
    <s v="Pays-de-la-Loire"/>
    <x v="2"/>
    <x v="2"/>
    <n v="180"/>
    <s v="Investissements agro-environnementaux"/>
    <s v="72"/>
    <n v="72270"/>
    <s v="SCEA DOLBEAU"/>
    <s v="Acquisition d’une desherbeuse mécanique"/>
    <s v="Subvention"/>
    <n v="1673.2"/>
    <s v="Oui"/>
  </r>
  <r>
    <s v="2018D033"/>
    <d v="2018-11-29T00:00:00"/>
    <n v="10"/>
    <s v="Pays-de-la-Loire"/>
    <x v="2"/>
    <x v="2"/>
    <n v="180"/>
    <s v="Investissements agro-environnementaux"/>
    <s v="72"/>
    <n v="72290"/>
    <s v="CUMA SAINT MARTIN"/>
    <s v="Acquisition d’une bineuse"/>
    <s v="Subvention"/>
    <n v="3667.88"/>
    <s v="Oui"/>
  </r>
  <r>
    <s v="2018D033"/>
    <d v="2018-11-29T00:00:00"/>
    <n v="10"/>
    <s v="Pays-de-la-Loire"/>
    <x v="2"/>
    <x v="2"/>
    <n v="180"/>
    <s v="Investissements agro-environnementaux"/>
    <s v="72"/>
    <n v="72200"/>
    <s v="SCEA LES VERGERS DE LA MORINIERE"/>
    <s v="Acquisition d’une plateforme de taille, équipement pulvérisateur et outil désherbage mécanique"/>
    <s v="Subvention"/>
    <n v="8770.01"/>
    <s v="Oui"/>
  </r>
  <r>
    <s v="2018D033"/>
    <d v="2018-11-29T00:00:00"/>
    <n v="10"/>
    <s v="Pays-de-la-Loire"/>
    <x v="2"/>
    <x v="2"/>
    <n v="180"/>
    <s v="Investissements agro-environnementaux"/>
    <s v="72"/>
    <n v="72350"/>
    <s v="MACEDO GUEDES STELA"/>
    <s v="Investissements divers matériels horticulture, transformation de 4 serres, acquisition robot bineuse OZ, filets anti-insectes, station météorologique, matériel économe en eau"/>
    <s v="Subvention"/>
    <n v="4704.88"/>
    <s v="Oui"/>
  </r>
  <r>
    <s v="2018D033"/>
    <d v="2018-11-29T00:00:00"/>
    <n v="10"/>
    <s v="Pays-de-la-Loire"/>
    <x v="2"/>
    <x v="2"/>
    <n v="180"/>
    <s v="Investissements agro-environnementaux"/>
    <s v="72"/>
    <n v="72500"/>
    <s v="EARL FOUQUET"/>
    <s v="Acquisition d’un matériel desherbage mécanique, un broyeur à bois, une station irrigation, un pulvérisateur et une plateforme de taille"/>
    <s v="Subvention"/>
    <n v="8275.76"/>
    <s v="Oui"/>
  </r>
  <r>
    <s v="2018D033"/>
    <d v="2018-11-29T00:00:00"/>
    <n v="10"/>
    <s v="Pays-de-la-Loire"/>
    <x v="2"/>
    <x v="2"/>
    <n v="180"/>
    <s v="Investissements agro-environnementaux"/>
    <s v="85"/>
    <n v="85210"/>
    <s v="EARL LA SABLIERE"/>
    <s v="Achat d’un désherbeur thermique, d’une herse étrille, d’une bineuse avec système de guidage et d’un système embarqué permettant une radiolocalisation"/>
    <s v="Subvention"/>
    <n v="3948"/>
    <s v="Oui"/>
  </r>
  <r>
    <s v="2018D033"/>
    <d v="2018-11-29T00:00:00"/>
    <n v="10"/>
    <s v="Pays-de-la-Loire"/>
    <x v="2"/>
    <x v="2"/>
    <n v="180"/>
    <s v="Investissements agro-environnementaux"/>
    <s v="85"/>
    <n v="85034"/>
    <s v="GAEC LES TROIS ETANGS"/>
    <s v="Achat d’une bineuse avec système de guidage, d’une herse étrille, d’un désherbeur thermique et d’un système embarqué permettant une radiolocalisation"/>
    <s v="Subvention"/>
    <n v="4352.2"/>
    <s v="Oui"/>
  </r>
  <r>
    <s v="2018D033"/>
    <d v="2018-11-29T00:00:00"/>
    <n v="10"/>
    <s v="Pays-de-la-Loire"/>
    <x v="2"/>
    <x v="2"/>
    <n v="180"/>
    <s v="Investissements agro-environnementaux"/>
    <s v="85"/>
    <n v="85194"/>
    <s v="EARL L’OREE DU SABIA "/>
    <s v="Achat de 2 pulvérisateurs et de matériel de travail interceps"/>
    <s v="Subvention"/>
    <n v="3699.6"/>
    <s v="Oui"/>
  </r>
  <r>
    <s v="2018D033"/>
    <d v="2018-11-29T00:00:00"/>
    <n v="10"/>
    <s v="Pays-de-la-Loire"/>
    <x v="2"/>
    <x v="2"/>
    <n v="180"/>
    <s v="Investissements agro-environnementaux"/>
    <s v="85"/>
    <n v="85223"/>
    <s v="EARL JMT SUIRE"/>
    <s v="Achat de 2 herses étrilles, d’une bineuse avec système de guidage, d’un désherbeur thermique et d’un système embarqué permettant une radiolocalisation (et kit de trabsfert)"/>
    <s v="Subvention"/>
    <n v="4367.24"/>
    <s v="Oui"/>
  </r>
  <r>
    <s v="2018D033"/>
    <d v="2018-11-29T00:00:00"/>
    <n v="10"/>
    <s v="Pays-de-la-Loire"/>
    <x v="2"/>
    <x v="2"/>
    <n v="180"/>
    <s v="Investissements agro-environnementaux"/>
    <s v="85"/>
    <n v="85023"/>
    <s v="SCEA LES VERGERS DE VENDEE"/>
    <s v="Achat de filets anti-insectes et de matériels d’entretien des couverts entre-rangs (désherbeur mécanique et broyeur)"/>
    <s v="Subvention"/>
    <n v="2819.24"/>
    <s v="Oui"/>
  </r>
  <r>
    <s v="2018D033"/>
    <d v="2018-11-29T00:00:00"/>
    <n v="10"/>
    <s v="Pays-de-la-Loire"/>
    <x v="2"/>
    <x v="2"/>
    <n v="180"/>
    <s v="Investissements agro-environnementaux"/>
    <s v="85"/>
    <n v="85159"/>
    <s v="VEQUAUD DAVID"/>
    <s v="Achat d’une herse étrille, d’un système embarqué permettant une radiolocalisation et d’un kit de transfert"/>
    <s v="Subvention"/>
    <n v="3437.58"/>
    <s v="Oui"/>
  </r>
  <r>
    <s v="2018D033"/>
    <d v="2018-11-29T00:00:00"/>
    <n v="10"/>
    <s v="Pays-de-la-Loire"/>
    <x v="2"/>
    <x v="2"/>
    <n v="180"/>
    <s v="Investissements agro-environnementaux"/>
    <s v="85"/>
    <n v="85223"/>
    <s v="EARL GUILBAUD"/>
    <s v="Achat d’une bineuse avec système de guidage, de deux herses étrilles, d’une houe rotative, d’un désherbeur thermique et d’un système embarqué permettant une radiolocalisation avec prééquipements"/>
    <s v="Subvention"/>
    <n v="4367.24"/>
    <s v="Oui"/>
  </r>
  <r>
    <s v="2018D033"/>
    <d v="2018-11-29T00:00:00"/>
    <n v="10"/>
    <s v="Pays-de-la-Loire"/>
    <x v="2"/>
    <x v="2"/>
    <n v="180"/>
    <s v="Investissements agro-environnementaux"/>
    <s v="85"/>
    <n v="85042"/>
    <s v="GAEC FAIVRE CHAILLEZAIS"/>
    <s v="Achat d’une bineuse, de 2 sondes capacitatives et d’un système embarqué permettant une radiolocalisation (et un kit de transfert)"/>
    <s v="Subvention"/>
    <n v="572.46"/>
    <s v="Oui"/>
  </r>
  <r>
    <s v="2018D033"/>
    <d v="2018-11-29T00:00:00"/>
    <n v="10"/>
    <s v="Pays-de-la-Loire"/>
    <x v="2"/>
    <x v="2"/>
    <n v="180"/>
    <s v="Investissements agro-environnementaux"/>
    <s v="85"/>
    <n v="85111"/>
    <s v="EARL LE CHAIL"/>
    <s v="Achat d’une herse étrille, d’une bineuse et d’un système embarqué permettant une radiolocalisation"/>
    <s v="Subvention"/>
    <n v="10918.2"/>
    <s v="Oui"/>
  </r>
  <r>
    <s v="2018D033"/>
    <d v="2018-11-29T00:00:00"/>
    <n v="10"/>
    <s v="Pays-de-la-Loire"/>
    <x v="2"/>
    <x v="2"/>
    <n v="180"/>
    <s v="Investissements agro-environnementaux"/>
    <s v="85"/>
    <n v="85157"/>
    <s v="CUMA L’ENTENTE DE BESSAY"/>
    <s v="Achat de 3 bineuses et d’1 herse étrille"/>
    <s v="Subvention"/>
    <n v="12133.56"/>
    <s v="Oui"/>
  </r>
  <r>
    <s v="2018D033"/>
    <d v="2018-11-29T00:00:00"/>
    <n v="10"/>
    <s v="Pays-de-la-Loire"/>
    <x v="2"/>
    <x v="2"/>
    <n v="180"/>
    <s v="Investissements agro-environnementaux"/>
    <s v="85"/>
    <n v="85135"/>
    <s v="EARL LE LAISSER DIRE"/>
    <s v="Achat de deux herses étrilles, d’une bineuse, de 2 systèmes embarqués permettant une radiolocalisation et d’une sonde capacitative"/>
    <s v="Subvention"/>
    <n v="10566.09"/>
    <s v="Oui"/>
  </r>
  <r>
    <s v="2018D033"/>
    <d v="2018-11-29T00:00:00"/>
    <n v="10"/>
    <s v="Pays-de-la-Loire"/>
    <x v="2"/>
    <x v="2"/>
    <n v="180"/>
    <s v="Investissements agro-environnementaux"/>
    <s v="85"/>
    <n v="85171"/>
    <s v="GAEC TERRE DE GRAINES"/>
    <s v="Achat d’un système embarqué permettant une radiolocalisation et d’une bineuse avec système de guidage"/>
    <s v="Subvention"/>
    <n v="5252.92"/>
    <s v="Oui"/>
  </r>
  <r>
    <s v="2018D033"/>
    <d v="2018-11-29T00:00:00"/>
    <n v="10"/>
    <s v="Pays-de-la-Loire"/>
    <x v="2"/>
    <x v="2"/>
    <n v="180"/>
    <s v="Investissements agro-environnementaux"/>
    <s v="85"/>
    <n v="85216"/>
    <s v="REVELEAU DAVID"/>
    <s v="Achat de sondes capacitatives"/>
    <s v="Subvention"/>
    <n v="1804.15"/>
    <s v="Oui"/>
  </r>
  <r>
    <s v="2018D033"/>
    <d v="2018-11-29T00:00:00"/>
    <n v="10"/>
    <s v="Pays-de-la-Loire"/>
    <x v="2"/>
    <x v="2"/>
    <n v="180"/>
    <s v="Investissements agro-environnementaux"/>
    <s v="85"/>
    <n v="85131"/>
    <s v="GAEC SAPEV"/>
    <s v="Achat d’un écorouleau et d’un semoir semis directs"/>
    <s v="Subvention"/>
    <n v="3077.79"/>
    <s v="Oui"/>
  </r>
  <r>
    <s v="2018D033"/>
    <d v="2018-11-29T00:00:00"/>
    <n v="10"/>
    <s v="Pays-de-la-Loire"/>
    <x v="2"/>
    <x v="2"/>
    <n v="180"/>
    <s v="Investissements agro-environnementaux"/>
    <s v="85"/>
    <n v="85233"/>
    <s v="CUMA LES RIVES DE LA SMAGNE"/>
    <s v="Achat d’un désherbeur thermique et d’une houe rotative"/>
    <s v="Subvention"/>
    <n v="8240.0400000000009"/>
    <s v="Oui"/>
  </r>
  <r>
    <s v="2018D033"/>
    <d v="2018-11-29T00:00:00"/>
    <n v="10"/>
    <s v="Pays-de-la-Loire"/>
    <x v="2"/>
    <x v="2"/>
    <n v="180"/>
    <s v="Investissements agro-environnementaux"/>
    <s v="85"/>
    <n v="85004"/>
    <s v="CHADENEAU NICOLAS"/>
    <s v="Achat d’un système embarqué permettant une radiolocalisation (+ kit de transfert) et d’une sonde tensiométrique"/>
    <s v="Subvention"/>
    <n v="122.2"/>
    <s v="Oui"/>
  </r>
  <r>
    <s v="2018D033"/>
    <d v="2018-11-29T00:00:00"/>
    <n v="10"/>
    <s v="Pays-de-la-Loire"/>
    <x v="2"/>
    <x v="2"/>
    <n v="180"/>
    <s v="Investissements agro-environnementaux"/>
    <s v="85"/>
    <n v="85223"/>
    <s v="SCEA BIJARRIERE"/>
    <s v="Achat de 2 systèmes embarqués permettant une radiolocalisation, d’un rouleau faca et d’un matériel permettant l’épandage localisé d’engrais"/>
    <s v="Subvention"/>
    <n v="3598.45"/>
    <s v="Oui"/>
  </r>
  <r>
    <s v="2018D033"/>
    <d v="2018-11-29T00:00:00"/>
    <n v="10"/>
    <s v="Pays-de-la-Loire"/>
    <x v="2"/>
    <x v="2"/>
    <n v="180"/>
    <s v="Investissements agro-environnementaux"/>
    <s v="85"/>
    <n v="85046"/>
    <s v="CAVEV – VEGETAL 85"/>
    <s v="Construction d’un abri froid, achat d’un broyeur de déchets végétaux pour recyclage et d’un matériel d’entretien des couverts entre rangs"/>
    <s v="Subvention"/>
    <n v="699.36"/>
    <s v="Oui"/>
  </r>
  <r>
    <s v="2018D033"/>
    <d v="2018-11-29T00:00:00"/>
    <n v="10"/>
    <s v="Pays-de-la-Loire"/>
    <x v="2"/>
    <x v="2"/>
    <n v="180"/>
    <s v="Investissements agro-environnementaux"/>
    <s v="85"/>
    <n v="85224"/>
    <s v="EARL CHATELLIER"/>
    <s v="Construction d’un abri froid, d’un bassin de récupération des eaux de drainage ou pluviales et achat d’un désherbeur thermique, d’équipements de décavaillonnage et de sondes tensiométriques"/>
    <s v="Subvention"/>
    <n v="3645.5"/>
    <s v="Oui"/>
  </r>
  <r>
    <s v="2018D033"/>
    <d v="2018-11-29T00:00:00"/>
    <n v="10"/>
    <s v="Pays-de-la-Loire"/>
    <x v="2"/>
    <x v="2"/>
    <n v="180"/>
    <s v="Investissements agro-environnementaux"/>
    <s v="85"/>
    <n v="85370"/>
    <s v="CUMA CHEVRETTE"/>
    <s v="Achat d’un regroupeur d’andains (andaineurs à tapis) et d’une herse étrille"/>
    <s v="Subvention"/>
    <n v="5191.42"/>
    <s v="Oui"/>
  </r>
  <r>
    <s v="2018D033"/>
    <d v="2018-11-29T00:00:00"/>
    <n v="10"/>
    <s v="Pays-de-la-Loire"/>
    <x v="2"/>
    <x v="2"/>
    <n v="180"/>
    <s v="Investissements agro-environnementaux"/>
    <s v="85"/>
    <n v="85303"/>
    <s v="EARL LE BAS DES MOULINS"/>
    <s v="Achat d’une cercleuse (conditionnement), de tapis d’assistance à la récolte et d’un désherbeur thermique"/>
    <s v="Subvention"/>
    <n v="556.66"/>
    <s v="Oui"/>
  </r>
  <r>
    <s v="2018D033"/>
    <d v="2018-11-29T00:00:00"/>
    <n v="10"/>
    <s v="Pays-de-la-Loire"/>
    <x v="2"/>
    <x v="2"/>
    <n v="180"/>
    <s v="Investissements agro-environnementaux"/>
    <s v="85"/>
    <n v="85025"/>
    <s v="EARL LE GALICHET"/>
    <s v="Plantation de vergers (pommiers) et achat de filets anti-insectes"/>
    <s v="Subvention"/>
    <n v="1750.98"/>
    <s v="Oui"/>
  </r>
  <r>
    <s v="2018D033"/>
    <d v="2018-11-29T00:00:00"/>
    <n v="10"/>
    <s v="Bourgogne-Franche-Comté"/>
    <x v="6"/>
    <x v="4"/>
    <n v="180"/>
    <s v="Investissements agro-environnementaux"/>
    <n v="58"/>
    <n v="58340"/>
    <s v="GAEC DES DOREAUX"/>
    <s v=" Achat d’une fosse et modification fumière"/>
    <s v="Subvention"/>
    <n v="6166.4"/>
    <s v="Non"/>
  </r>
  <r>
    <s v="2018D033"/>
    <d v="2018-11-29T00:00:00"/>
    <n v="10"/>
    <s v="Bourgogne-Franche-Comté"/>
    <x v="6"/>
    <x v="4"/>
    <n v="180"/>
    <s v="Investissements agro-environnementaux"/>
    <n v="58"/>
    <n v="58220"/>
    <s v="EARL CAPRICE DES CHEVRES"/>
    <s v="Installation d'une citerne souple pour récupérer les eaux blanches et le lactosérum"/>
    <s v="Subvention"/>
    <n v="1927.51"/>
    <s v="Non"/>
  </r>
  <r>
    <s v="2018D033"/>
    <d v="2018-11-29T00:00:00"/>
    <n v="10"/>
    <s v="Bourgogne-Franche-Comté"/>
    <x v="6"/>
    <x v="4"/>
    <n v="180"/>
    <s v="Investissements agro-environnementaux"/>
    <n v="58"/>
    <n v="58270"/>
    <s v="EARL COUTEAUDIER"/>
    <s v="Création d'une fumière"/>
    <s v="Subvention"/>
    <n v="8806.09"/>
    <s v="Non"/>
  </r>
  <r>
    <s v="2018D033"/>
    <d v="2018-11-29T00:00:00"/>
    <n v="10"/>
    <s v="Bourgogne-Franche-Comté"/>
    <x v="6"/>
    <x v="2"/>
    <n v="180"/>
    <s v="Investissements agro-environnementaux"/>
    <n v="58"/>
    <n v="58350"/>
    <s v="CUMA DE COLMERY"/>
    <s v="Achat d'une herse étrille et d'un semoir de sous couvert"/>
    <s v="Subvention"/>
    <n v="7388.4"/>
    <s v="Non"/>
  </r>
  <r>
    <s v="2018D033"/>
    <d v="2018-11-29T00:00:00"/>
    <n v="10"/>
    <s v="Bourgogne-Franche-Comté"/>
    <x v="6"/>
    <x v="2"/>
    <n v="180"/>
    <s v="Investissements agro-environnementaux"/>
    <n v="58"/>
    <n v="58160"/>
    <s v="CUMA DE BEARD"/>
    <s v="Achat d'un aplatisseur à céréales mobile, d'un groupe fauche, d'un broyeur sous clôture, d'équipements de distributeur d'engrais, d'équipements pulvérisateurs"/>
    <s v="Subvention"/>
    <n v="6588.72"/>
    <s v="Oui"/>
  </r>
  <r>
    <s v="2018D033"/>
    <d v="2018-11-29T00:00:00"/>
    <n v="10"/>
    <s v="Bourgogne-Franche-Comté"/>
    <x v="6"/>
    <x v="2"/>
    <n v="180"/>
    <s v="Investissements agro-environnementaux"/>
    <n v="58"/>
    <n v="58440"/>
    <s v="CUMA DE LA REGION DE COSNE SUR LOIRE"/>
    <s v="Achat d'une herse étrille équipée d'un semoir à petites graines"/>
    <s v="Subvention"/>
    <n v="3172.5"/>
    <s v="Non"/>
  </r>
  <r>
    <s v="2018D033"/>
    <d v="2018-11-29T00:00:00"/>
    <n v="10"/>
    <s v="Bourgogne-Franche-Comté"/>
    <x v="6"/>
    <x v="2"/>
    <n v="180"/>
    <s v="Investissements agro-environnementaux"/>
    <n v="71"/>
    <n v="71490"/>
    <s v="CUMA DE ST MARTIN DE COMMUNE"/>
    <s v="DPA, tablier accompagnateur, pesée et volet de bordure sur un épandeur à fumier"/>
    <s v="Subvention"/>
    <n v="3995"/>
    <s v="Non"/>
  </r>
  <r>
    <s v="2018D033"/>
    <d v="2018-11-29T00:00:00"/>
    <n v="10"/>
    <s v="Bourgogne-Franche-Comté"/>
    <x v="6"/>
    <x v="2"/>
    <n v="180"/>
    <s v="Investissements agro-environnementaux"/>
    <n v="58"/>
    <n v="58200"/>
    <s v="PERRY AURELIE"/>
    <s v="Achat d'une herse étrille équipée d'un semoir pour couverts"/>
    <s v="Subvention"/>
    <n v="644.1"/>
    <s v="Non"/>
  </r>
  <r>
    <s v="2018D033"/>
    <d v="2018-11-29T00:00:00"/>
    <n v="10"/>
    <s v="Bourgogne-Franche-Comté"/>
    <x v="6"/>
    <x v="2"/>
    <n v="180"/>
    <s v="Investissements agro-environnementaux"/>
    <n v="71"/>
    <n v="71600"/>
    <s v="GRILLET JEAN-YVES"/>
    <s v="Herse étrille"/>
    <s v="Subvention"/>
    <n v="2763.6"/>
    <s v="Oui"/>
  </r>
  <r>
    <s v="2018D033"/>
    <d v="2018-11-29T00:00:00"/>
    <n v="10"/>
    <s v="Bourgogne-Franche-Comté"/>
    <x v="6"/>
    <x v="2"/>
    <n v="180"/>
    <s v="Investissements agro-environnementaux"/>
    <n v="58"/>
    <n v="58350"/>
    <s v="Rémi Jaupitre"/>
    <s v="Achat d'une bineuse (complément dossier 2017)"/>
    <s v="Subvention"/>
    <n v="2219.98"/>
    <s v="Oui"/>
  </r>
  <r>
    <s v="2018D033"/>
    <d v="2018-11-29T00:00:00"/>
    <n v="10"/>
    <s v="Bretagne"/>
    <x v="0"/>
    <x v="7"/>
    <n v="180"/>
    <s v="Investissements agro-environnementaux"/>
    <s v="22"/>
    <s v="22100"/>
    <s v="DINAN agglomération"/>
    <s v="Animation Breizh Bocage"/>
    <s v="Subvention"/>
    <n v="69257.552000000011"/>
    <s v="Non"/>
  </r>
  <r>
    <s v="2018D033"/>
    <d v="2018-11-29T00:00:00"/>
    <n v="10"/>
    <s v="Bretagne"/>
    <x v="0"/>
    <x v="7"/>
    <n v="180"/>
    <s v="Investissements agro-environnementaux"/>
    <s v="22"/>
    <s v="22600"/>
    <s v="Loudéac Communauté – Bretagne Centre"/>
    <s v="Animation Breizh Bocage"/>
    <s v="Subvention"/>
    <n v="30181.877199999999"/>
    <s v="Non"/>
  </r>
  <r>
    <s v="2018D033"/>
    <d v="2018-11-29T00:00:00"/>
    <n v="10"/>
    <s v="Bretagne"/>
    <x v="0"/>
    <x v="7"/>
    <n v="180"/>
    <s v="Investissements agro-environnementaux"/>
    <s v="22"/>
    <s v="22002"/>
    <s v="SAINT BRIEUC Armor agglomération"/>
    <s v="Animation Breizh Bocage"/>
    <s v="Subvention"/>
    <n v="20151.960000000003"/>
    <s v="Non"/>
  </r>
  <r>
    <s v="2018D033"/>
    <d v="2018-11-29T00:00:00"/>
    <n v="10"/>
    <s v="Bretagne"/>
    <x v="0"/>
    <x v="7"/>
    <n v="180"/>
    <s v="Investissements agro-environnementaux"/>
    <s v="22"/>
    <s v="22400"/>
    <s v="LAMBALLE Terre et Mer"/>
    <s v="Animation Breizh Bocage"/>
    <s v="Subvention"/>
    <n v="36091.108240000001"/>
    <s v="Non"/>
  </r>
  <r>
    <s v="2018D033"/>
    <d v="2018-11-29T00:00:00"/>
    <n v="10"/>
    <s v="Bretagne"/>
    <x v="0"/>
    <x v="7"/>
    <n v="180"/>
    <s v="Investissements agro-environnementaux"/>
    <s v="29"/>
    <s v="29860"/>
    <s v="Communauté de Communes du Pays des Abers"/>
    <s v="Animation Breizh Bocage"/>
    <s v="Subvention"/>
    <n v="21037.936000000002"/>
    <s v="Non"/>
  </r>
  <r>
    <s v="2018D033"/>
    <d v="2018-11-29T00:00:00"/>
    <n v="10"/>
    <s v="Bretagne"/>
    <x v="0"/>
    <x v="7"/>
    <n v="180"/>
    <s v="Investissements agro-environnementaux"/>
    <s v="29"/>
    <s v="29260"/>
    <s v="Communauté de Lesneven Côte des Légendes"/>
    <s v="Animation Breizh Bocage"/>
    <s v="Subvention"/>
    <n v="12330.92"/>
    <s v="Non"/>
  </r>
  <r>
    <s v="2018D033"/>
    <d v="2018-11-29T00:00:00"/>
    <n v="10"/>
    <s v="Bretagne"/>
    <x v="0"/>
    <x v="7"/>
    <n v="180"/>
    <s v="Investissements agro-environnementaux"/>
    <s v="29"/>
    <s v="29460"/>
    <s v="Syndicat du Bassin de l'ELORN"/>
    <s v="Animation Breizh Bocage"/>
    <s v="Subvention"/>
    <n v="11478.622000000001"/>
    <s v="Non"/>
  </r>
  <r>
    <s v="2018D033"/>
    <d v="2018-11-29T00:00:00"/>
    <n v="10"/>
    <s v="Bretagne"/>
    <x v="0"/>
    <x v="7"/>
    <n v="180"/>
    <s v="Investissements agro-environnementaux"/>
    <s v="29"/>
    <s v="29420"/>
    <s v="Syndicat mixte de l'HORN"/>
    <s v="Animation Breizh Bocage"/>
    <s v="Subvention"/>
    <n v="22021.379999999997"/>
    <s v="Non"/>
  </r>
  <r>
    <s v="2018D033"/>
    <d v="2018-11-29T00:00:00"/>
    <n v="10"/>
    <s v="Bretagne"/>
    <x v="0"/>
    <x v="7"/>
    <n v="180"/>
    <s v="Investissements agro-environnementaux"/>
    <s v="29"/>
    <s v="29410"/>
    <s v="Syndicat Mixte du HAUT LEON "/>
    <s v="Animation Breizh Bocage"/>
    <s v="Subvention"/>
    <n v="13803.712"/>
    <s v="Non"/>
  </r>
  <r>
    <s v="2018D033"/>
    <d v="2018-11-29T00:00:00"/>
    <n v="10"/>
    <s v="Bretagne"/>
    <x v="0"/>
    <x v="7"/>
    <n v="180"/>
    <s v="Investissements agro-environnementaux"/>
    <s v="35"/>
    <s v="35560"/>
    <s v="COUESNON MARCHES de BRETAGNE"/>
    <s v="Animation Breizh Bocage"/>
    <s v="Subvention"/>
    <n v="28128.639899999998"/>
    <s v="Non"/>
  </r>
  <r>
    <s v="2018D033"/>
    <d v="2018-11-29T00:00:00"/>
    <n v="10"/>
    <s v="Bretagne"/>
    <x v="0"/>
    <x v="7"/>
    <n v="180"/>
    <s v="Investissements agro-environnementaux"/>
    <s v="35"/>
    <s v="35044"/>
    <s v="Collectivité Eau du bassin rennais "/>
    <s v="Animation Breizh Bocage"/>
    <s v="Subvention"/>
    <n v="7891.4268999999995"/>
    <s v="Non"/>
  </r>
  <r>
    <s v="2018D033"/>
    <d v="2018-11-29T00:00:00"/>
    <n v="10"/>
    <s v="Bretagne"/>
    <x v="0"/>
    <x v="7"/>
    <n v="180"/>
    <s v="Investissements agro-environnementaux"/>
    <s v="22"/>
    <s v="22490"/>
    <s v="COEUR EMERAUDE"/>
    <s v="Animation Breizh Bocage"/>
    <s v="Subvention"/>
    <n v="12731.726599999998"/>
    <s v="Non"/>
  </r>
  <r>
    <s v="2018D033"/>
    <d v="2018-11-29T00:00:00"/>
    <n v="10"/>
    <s v="Bretagne"/>
    <x v="0"/>
    <x v="7"/>
    <n v="180"/>
    <s v="Investissements agro-environnementaux"/>
    <s v="35"/>
    <s v="35730"/>
    <s v="Communauté de Communes de la Côte d'Émeraude"/>
    <s v="Animation Breizh Bocage"/>
    <s v="Subvention"/>
    <n v="9965.0386999999992"/>
    <s v="Non"/>
  </r>
  <r>
    <s v="2018D033"/>
    <d v="2018-11-29T00:00:00"/>
    <n v="10"/>
    <s v="Bretagne"/>
    <x v="0"/>
    <x v="7"/>
    <n v="180"/>
    <s v="Investissements agro-environnementaux"/>
    <s v="35"/>
    <s v="35290"/>
    <s v="Communauté de Communes SAINT MEEN MONTAUBAN"/>
    <s v="Animation Breizh Bocage"/>
    <s v="Subvention"/>
    <n v="7388.4"/>
    <s v="Non"/>
  </r>
  <r>
    <s v="2018D033"/>
    <d v="2018-11-29T00:00:00"/>
    <n v="10"/>
    <s v="Bretagne"/>
    <x v="0"/>
    <x v="7"/>
    <n v="180"/>
    <s v="Investissements agro-environnementaux"/>
    <s v="35"/>
    <s v="35240"/>
    <s v="Communauté de Communes PAYS DE LA ROCHE AUX FEES"/>
    <s v="Animation Breizh Bocage"/>
    <s v="Subvention"/>
    <n v="11746.728799999999"/>
    <s v="Non"/>
  </r>
  <r>
    <s v="2018D033"/>
    <d v="2018-11-29T00:00:00"/>
    <n v="10"/>
    <s v="Bretagne"/>
    <x v="0"/>
    <x v="7"/>
    <n v="180"/>
    <s v="Investissements agro-environnementaux"/>
    <s v="35"/>
    <s v="35450"/>
    <s v="Syndicat Mixte du CHEVRE"/>
    <s v="Animation Breizh Bocage"/>
    <s v="Subvention"/>
    <n v="4620.1281999999992"/>
    <s v="Non"/>
  </r>
  <r>
    <s v="2018D033"/>
    <d v="2018-11-29T00:00:00"/>
    <n v="10"/>
    <s v="Bretagne"/>
    <x v="0"/>
    <x v="7"/>
    <n v="180"/>
    <s v="Investissements agro-environnementaux"/>
    <s v="35"/>
    <s v="35410"/>
    <s v="Syndicat Intercommunal du Bassin Versant de la SEICHE"/>
    <s v="Animation Breizh Bocage"/>
    <s v="Subvention"/>
    <n v="33561.18"/>
    <s v="Non"/>
  </r>
  <r>
    <s v="2018D033"/>
    <d v="2018-11-29T00:00:00"/>
    <n v="10"/>
    <s v="Bretagne"/>
    <x v="0"/>
    <x v="7"/>
    <n v="180"/>
    <s v="Investissements agro-environnementaux"/>
    <s v="35"/>
    <s v="35500"/>
    <s v="Syndicat Intercommunal de VILAINE Amont"/>
    <s v="Animation Breizh Bocage"/>
    <s v="Subvention"/>
    <n v="9160.0706399999981"/>
    <s v="Non"/>
  </r>
  <r>
    <s v="2018D033"/>
    <d v="2018-11-29T00:00:00"/>
    <n v="10"/>
    <s v="Bretagne"/>
    <x v="0"/>
    <x v="7"/>
    <n v="180"/>
    <s v="Investissements agro-environnementaux"/>
    <s v="35"/>
    <s v="35133"/>
    <s v="Syndicat Intercommunal du Haut COUESNON"/>
    <s v="Animation Breizh Bocage"/>
    <s v="Subvention"/>
    <n v="12157.377199999999"/>
    <s v="Non"/>
  </r>
  <r>
    <s v="2018D033"/>
    <d v="2018-11-29T00:00:00"/>
    <n v="10"/>
    <s v="Bretagne"/>
    <x v="0"/>
    <x v="7"/>
    <n v="180"/>
    <s v="Investissements agro-environnementaux"/>
    <s v="35"/>
    <s v="35740"/>
    <s v="Syndicat Mixte du bassin versant de la FLUME"/>
    <s v="Animation Breizh Bocage"/>
    <s v="Subvention"/>
    <n v="1605.4682999999998"/>
    <s v="Non"/>
  </r>
  <r>
    <s v="2018D033"/>
    <d v="2018-11-29T00:00:00"/>
    <n v="10"/>
    <s v="Bretagne"/>
    <x v="0"/>
    <x v="7"/>
    <n v="180"/>
    <s v="Investissements agro-environnementaux"/>
    <s v="35"/>
    <s v="35137"/>
    <s v="Syndicat Mixte du Bassin Versant du MEU"/>
    <s v="Animation Breizh Bocage"/>
    <s v="Subvention"/>
    <n v="21056"/>
    <s v="Non"/>
  </r>
  <r>
    <s v="2018D033"/>
    <d v="2018-11-29T00:00:00"/>
    <n v="10"/>
    <s v="Bretagne"/>
    <x v="0"/>
    <x v="7"/>
    <n v="180"/>
    <s v="Investissements agro-environnementaux"/>
    <s v="35"/>
    <s v="35580"/>
    <s v="Vallons de haute Bretagne"/>
    <s v="Animation Breizh Bocage"/>
    <s v="Subvention"/>
    <n v="14802.386799999998"/>
    <s v="Non"/>
  </r>
  <r>
    <s v="2018D033"/>
    <d v="2018-11-29T00:00:00"/>
    <n v="10"/>
    <s v="Bretagne"/>
    <x v="0"/>
    <x v="7"/>
    <n v="180"/>
    <s v="Investissements agro-environnementaux"/>
    <s v="56"/>
    <s v="56800"/>
    <s v="Syndicat Mixte Grand Bassin de l'Oust"/>
    <s v="Animation Breizh Bocage"/>
    <s v="Subvention"/>
    <n v="26940.399999999998"/>
    <s v="Non"/>
  </r>
  <r>
    <s v="2018D033"/>
    <d v="2018-11-29T00:00:00"/>
    <n v="10"/>
    <s v="Bretagne"/>
    <x v="0"/>
    <x v="7"/>
    <n v="180"/>
    <s v="Investissements agro-environnementaux"/>
    <s v="56"/>
    <s v="56150"/>
    <s v="Syndicat Mixte de la Vallée du Blavet"/>
    <s v="Animation Breizh Bocage"/>
    <s v="Subvention"/>
    <n v="59007.872000000003"/>
    <s v="Non"/>
  </r>
  <r>
    <s v="2018D033"/>
    <d v="2018-11-29T00:00:00"/>
    <n v="10"/>
    <s v="Auvergne-Rhône-Alpes"/>
    <x v="3"/>
    <x v="8"/>
    <n v="180"/>
    <s v="Investissements agro-environnementaux"/>
    <n v="63"/>
    <n v="63260"/>
    <s v="SCEA TRILLON"/>
    <s v="Acquisition d'un système d'autoguidage RTK"/>
    <s v="Subvention"/>
    <n v="3800"/>
    <s v="Oui"/>
  </r>
  <r>
    <s v="2018D033"/>
    <d v="2018-11-29T00:00:00"/>
    <n v="10"/>
    <s v="Auvergne-Rhône-Alpes"/>
    <x v="3"/>
    <x v="8"/>
    <n v="180"/>
    <s v="Investissements agro-environnementaux"/>
    <n v="63"/>
    <n v="63310"/>
    <s v="EARL PETOTON"/>
    <s v="Acquisition d'équipements du pulvérisateur (cuve de rinçage et coupure de tronçon et modulation de doses)"/>
    <s v="Subvention"/>
    <n v="1284.51"/>
    <s v="Oui"/>
  </r>
  <r>
    <s v="2018D033"/>
    <d v="2018-11-29T00:00:00"/>
    <n v="10"/>
    <s v="Auvergne-Rhône-Alpes"/>
    <x v="3"/>
    <x v="8"/>
    <n v="180"/>
    <s v="Investissements agro-environnementaux"/>
    <n v="63"/>
    <n v="63119"/>
    <s v="SCEA PIERRE GOIGOUX"/>
    <s v="Acquisition d'un intercept et desherbage mécanique"/>
    <s v="Subvention"/>
    <n v="2817.81"/>
    <s v="Oui"/>
  </r>
  <r>
    <s v="2018D033"/>
    <d v="2018-11-29T00:00:00"/>
    <n v="10"/>
    <s v="Auvergne-Rhône-Alpes"/>
    <x v="3"/>
    <x v="8"/>
    <n v="180"/>
    <s v="Investissements agro-environnementaux"/>
    <n v="63"/>
    <n v="63630"/>
    <s v="FAYE Jacky"/>
    <s v="Acquisition d'une herse étrille"/>
    <s v="Subvention"/>
    <n v="1605"/>
    <s v="Oui"/>
  </r>
  <r>
    <s v="2018D033"/>
    <d v="2018-11-29T00:00:00"/>
    <n v="10"/>
    <s v="Auvergne-Rhône-Alpes"/>
    <x v="3"/>
    <x v="8"/>
    <n v="180"/>
    <s v="Investissements agro-environnementaux"/>
    <n v="63"/>
    <n v="63200"/>
    <s v="SCEA DEMAY"/>
    <s v="Acquisition d'une herse étrille"/>
    <s v="Subvention"/>
    <n v="1245.82"/>
    <s v="Oui"/>
  </r>
  <r>
    <s v="2018D033"/>
    <d v="2018-11-29T00:00:00"/>
    <n v="10"/>
    <s v="Auvergne-Rhône-Alpes"/>
    <x v="3"/>
    <x v="8"/>
    <n v="180"/>
    <s v="Investissements agro-environnementaux"/>
    <s v="03"/>
    <n v="3500"/>
    <s v="EARL CAVE COURTINAT"/>
    <s v="Interceps et broyeur"/>
    <s v="Subvention"/>
    <n v="3712.5"/>
    <s v="Oui"/>
  </r>
  <r>
    <s v="2018D033"/>
    <d v="2018-11-29T00:00:00"/>
    <n v="10"/>
    <s v="Auvergne-Rhône-Alpes"/>
    <x v="3"/>
    <x v="8"/>
    <n v="180"/>
    <s v="Investissements agro-environnementaux"/>
    <n v="43"/>
    <n v="43500"/>
    <s v="Exploitation individuelle FOLLEAS Didier"/>
    <s v="Bineuse avec système de guidage automatisée"/>
    <s v="Subvention"/>
    <n v="8282.7000000000007"/>
    <s v="Oui"/>
  </r>
  <r>
    <s v="2018D033"/>
    <d v="2018-11-29T00:00:00"/>
    <n v="10"/>
    <s v="Auvergne-Rhône-Alpes"/>
    <x v="3"/>
    <x v="8"/>
    <n v="180"/>
    <s v="Investissements agro-environnementaux"/>
    <n v="63"/>
    <n v="63350"/>
    <s v="EARL ROUGIER TRAVERSE"/>
    <s v="Equipements du pulvérisateur"/>
    <s v="Subvention"/>
    <n v="2010.2"/>
    <s v="Oui"/>
  </r>
  <r>
    <s v="2018D033"/>
    <d v="2018-11-29T00:00:00"/>
    <n v="10"/>
    <s v="Auvergne-Rhône-Alpes"/>
    <x v="3"/>
    <x v="8"/>
    <n v="180"/>
    <s v="Investissements agro-environnementaux"/>
    <s v="03"/>
    <n v="3220"/>
    <s v="EARL de la Champagne"/>
    <s v="Herse étrille"/>
    <s v="Subvention"/>
    <n v="4445"/>
    <s v="Oui"/>
  </r>
  <r>
    <s v="2018D033"/>
    <d v="2018-11-29T00:00:00"/>
    <n v="10"/>
    <s v="Auvergne-Rhône-Alpes"/>
    <x v="3"/>
    <x v="8"/>
    <n v="180"/>
    <s v="Investissements agro-environnementaux"/>
    <s v="03"/>
    <n v="3150"/>
    <s v="IRSTEA"/>
    <s v="Réflectomètre et pack autoguidage"/>
    <s v="Subvention"/>
    <n v="5420"/>
    <s v="Oui"/>
  </r>
  <r>
    <s v="2018D033"/>
    <d v="2018-11-29T00:00:00"/>
    <n v="10"/>
    <s v="Auvergne-Rhône-Alpes"/>
    <x v="3"/>
    <x v="8"/>
    <n v="180"/>
    <s v="Investissements agro-environnementaux"/>
    <n v="63"/>
    <n v="63570"/>
    <s v="EARL DU CHAMBON"/>
    <s v="Acquisition de systèmes permettant d'ajuster l'utilisation de fertilisants (système de pesée, limiteur de bordures, coupure de tronçons)"/>
    <s v="Subvention"/>
    <n v="1137.53"/>
    <s v="Non"/>
  </r>
  <r>
    <s v="2018D033"/>
    <d v="2018-11-29T00:00:00"/>
    <n v="10"/>
    <s v="Auvergne-Rhône-Alpes"/>
    <x v="3"/>
    <x v="8"/>
    <n v="180"/>
    <s v="Investissements agro-environnementaux"/>
    <n v="63"/>
    <n v="63500"/>
    <s v="GAEC CROCOMBETTE"/>
    <s v="Acquisition d'un fertiliseur"/>
    <s v="Subvention"/>
    <n v="484.8"/>
    <s v="Non"/>
  </r>
  <r>
    <s v="2018D033"/>
    <d v="2018-11-29T00:00:00"/>
    <n v="10"/>
    <s v="Auvergne-Rhône-Alpes"/>
    <x v="3"/>
    <x v="8"/>
    <n v="180"/>
    <s v="Investissements agro-environnementaux"/>
    <n v="63"/>
    <n v="63910"/>
    <s v="GARIDEL"/>
    <s v="Acquisition de systèmes permettant d'ajuster l'utilisation des fertilisants"/>
    <s v="Subvention"/>
    <n v="697.82"/>
    <s v="Non"/>
  </r>
  <r>
    <s v="2018D033"/>
    <d v="2018-11-29T00:00:00"/>
    <n v="10"/>
    <s v="Auvergne-Rhône-Alpes"/>
    <x v="3"/>
    <x v="8"/>
    <n v="180"/>
    <s v="Investissements agro-environnementaux"/>
    <n v="63"/>
    <n v="63340"/>
    <s v="PRUNET Jacques"/>
    <s v="Acquisition de systèmes permettant d'ajuster l'utilisation des fertilisants (limiteur de bordures, pesée embarquée, coupure de sections)"/>
    <s v="Subvention"/>
    <n v="555.28"/>
    <s v="Non"/>
  </r>
  <r>
    <s v="2018D033"/>
    <d v="2018-11-29T00:00:00"/>
    <n v="10"/>
    <s v="Auvergne-Rhône-Alpes"/>
    <x v="3"/>
    <x v="8"/>
    <n v="180"/>
    <s v="Investissements agro-environnementaux"/>
    <n v="63"/>
    <n v="63350"/>
    <s v="EARL DU CHENE DU GARDE"/>
    <s v="Acquisition de système permettant d'ajuster l'utilisation de fertilisants (limitateur de bordures, DPAE)"/>
    <s v="Subvention"/>
    <n v="1503.59"/>
    <s v="Non"/>
  </r>
  <r>
    <s v="2018D033"/>
    <d v="2018-11-29T00:00:00"/>
    <n v="10"/>
    <s v="Auvergne-Rhône-Alpes"/>
    <x v="3"/>
    <x v="8"/>
    <n v="180"/>
    <s v="Investissements agro-environnementaux"/>
    <n v="63"/>
    <n v="63380"/>
    <s v="MARCHEIX Paule"/>
    <s v="Acquisition d'un système DPA et d'une gestion de tronçon"/>
    <s v="Subvention"/>
    <n v="664.34"/>
    <s v="Non"/>
  </r>
  <r>
    <s v="2018D033"/>
    <d v="2018-11-29T00:00:00"/>
    <n v="10"/>
    <s v="Auvergne-Rhône-Alpes"/>
    <x v="3"/>
    <x v="8"/>
    <n v="180"/>
    <s v="Investissements agro-environnementaux"/>
    <s v="03"/>
    <n v="3120"/>
    <s v="SCEA des Perrins"/>
    <s v="Bineuse"/>
    <s v="Subvention"/>
    <n v="2269.9499999999998"/>
    <s v="Non"/>
  </r>
  <r>
    <s v="2018D033"/>
    <d v="2018-11-29T00:00:00"/>
    <n v="10"/>
    <s v="Auvergne-Rhône-Alpes"/>
    <x v="3"/>
    <x v="8"/>
    <n v="180"/>
    <s v="Investissements agro-environnementaux"/>
    <n v="43"/>
    <n v="43320"/>
    <s v="Exploitation individuelle BADON Olivier"/>
    <s v="Semoir semi-simplifié"/>
    <s v="Subvention"/>
    <n v="2913.75"/>
    <s v="Non"/>
  </r>
  <r>
    <s v="2018D033"/>
    <d v="2018-11-29T00:00:00"/>
    <n v="10"/>
    <s v="Auvergne-Rhône-Alpes"/>
    <x v="3"/>
    <x v="8"/>
    <n v="180"/>
    <s v="Investissements agro-environnementaux"/>
    <n v="43"/>
    <n v="43320"/>
    <s v="GAEC DE VIALLADE"/>
    <s v="Semoir semis simplifiés"/>
    <s v="Subvention"/>
    <n v="3431.75"/>
    <s v="Non"/>
  </r>
  <r>
    <s v="2018D033"/>
    <d v="2018-11-29T00:00:00"/>
    <n v="10"/>
    <s v="Auvergne-Rhône-Alpes"/>
    <x v="3"/>
    <x v="8"/>
    <n v="180"/>
    <s v="Investissements agro-environnementaux"/>
    <n v="15"/>
    <n v="15500"/>
    <s v="CHABASSEUR Simon"/>
    <s v="Acquisition d'un broyeur interceps et d'une écimeuse"/>
    <s v="Subvention"/>
    <n v="3293.37"/>
    <s v="Non"/>
  </r>
  <r>
    <s v="2018D033"/>
    <d v="2018-11-29T00:00:00"/>
    <n v="10"/>
    <s v="Auvergne-Rhône-Alpes"/>
    <x v="3"/>
    <x v="8"/>
    <n v="180"/>
    <s v="Investissements agro-environnementaux"/>
    <n v="63"/>
    <n v="63200"/>
    <s v="GAEC BELIN et Fils"/>
    <s v="Création d'un local phytosanitaire, d'une aire de remplissage, d'une aire de lavage et d'une réserve eaux de pluie"/>
    <s v="Subvention"/>
    <n v="4292.26"/>
    <s v="Non"/>
  </r>
  <r>
    <s v="2018D033"/>
    <d v="2018-11-29T00:00:00"/>
    <n v="10"/>
    <s v="Auvergne-Rhône-Alpes"/>
    <x v="3"/>
    <x v="8"/>
    <n v="180"/>
    <s v="Investissements agro-environnementaux"/>
    <n v="63"/>
    <n v="63122"/>
    <s v="INRA DE THEIX"/>
    <s v="Construction d'une aire de lavage"/>
    <s v="Subvention"/>
    <n v="3753.98"/>
    <s v="Non"/>
  </r>
  <r>
    <s v="2018D033"/>
    <d v="2018-11-29T00:00:00"/>
    <n v="10"/>
    <s v="Centre-Val de Loire"/>
    <x v="7"/>
    <x v="9"/>
    <n v="180"/>
    <s v="Investissements agro-environnementaux"/>
    <n v="28"/>
    <n v="28120"/>
    <s v="EARL PREVOST JARDIN"/>
    <s v="Bineuse avec système de guidage par caméra, 7 bâtiments mobiles volailles, clôtures, cages, fabrique d'aliment à la ferme (vis de reprise, silo, broyeur-mélangeur), bâtiment stockage paille, béton, séchoir à maïs avec générateur"/>
    <s v="Subvention"/>
    <n v="8982.5650000000005"/>
    <s v="Oui"/>
  </r>
  <r>
    <s v="2018D033"/>
    <d v="2018-11-29T00:00:00"/>
    <n v="10"/>
    <s v="Centre-Val de Loire"/>
    <x v="7"/>
    <x v="9"/>
    <n v="180"/>
    <s v="Investissements agro-environnementaux"/>
    <n v="18"/>
    <n v="18380"/>
    <s v="EARL DES RUESSES"/>
    <s v="Acquisition d’une bineuse et d’une herse étrille, création d’une FAF, silo pour stockage maïs humide"/>
    <s v="Subvention"/>
    <n v="16941.990000000002"/>
    <s v="Oui"/>
  </r>
  <r>
    <s v="2018D033"/>
    <d v="2018-11-29T00:00:00"/>
    <n v="10"/>
    <s v="Centre-Val de Loire"/>
    <x v="7"/>
    <x v="9"/>
    <n v="180"/>
    <s v="Investissements agro-environnementaux"/>
    <n v="18"/>
    <n v="18260"/>
    <s v="GAEC FLEURIET DES TRIPOTAINES"/>
    <s v="Aménagement d’une FAF, acquisition d’un bol mélangeur et d’un pré-refroidisseur, construction d’un hangar de stockage et d’une aire de lavage, aménagement d’une stabulation existante (dalle du couloir d’alimentation)"/>
    <s v="Subvention"/>
    <n v="730.23199999999997"/>
    <s v="Oui"/>
  </r>
  <r>
    <s v="2018D033"/>
    <d v="2018-11-29T00:00:00"/>
    <n v="10"/>
    <s v="Centre-Val de Loire"/>
    <x v="7"/>
    <x v="9"/>
    <n v="180"/>
    <s v="Investissements agro-environnementaux"/>
    <n v="18"/>
    <n v="18290"/>
    <s v="CUMA DE LA POINTE"/>
    <s v="Construction d’un hangar à matériel, d’une aire de lavage et de remplissage avec déshuileur et citerne de récupération d’eau de pluie et acquistion d’interceps"/>
    <s v="Subvention"/>
    <n v="7253.2079999999996"/>
    <s v="Oui"/>
  </r>
  <r>
    <s v="2018D033"/>
    <d v="2018-11-29T00:00:00"/>
    <n v="10"/>
    <s v="Centre-Val de Loire"/>
    <x v="7"/>
    <x v="9"/>
    <n v="180"/>
    <s v="Investissements agro-environnementaux"/>
    <n v="18"/>
    <n v="18340"/>
    <s v="EARL DES DEUX EPIS"/>
    <s v="acquisition d’une herse étrille rotative et d’un épandeur d’engrais avec pesée, construction d’une aire de lavage avec système de traitement"/>
    <s v="Subvention"/>
    <n v="9466.2939999999999"/>
    <s v="Oui"/>
  </r>
  <r>
    <s v="2018D033"/>
    <d v="2018-11-29T00:00:00"/>
    <n v="10"/>
    <s v="Centre-Val de Loire"/>
    <x v="7"/>
    <x v="9"/>
    <n v="180"/>
    <s v="Investissements agro-environnementaux"/>
    <n v="28"/>
    <n v="28220"/>
    <s v="FAUCHEUX"/>
    <s v="2 bineuses, 2 barres de guidage, 2 coupures tronçons, aire de lavage/remplissage"/>
    <s v="Subvention"/>
    <n v="10965.732"/>
    <s v="Oui"/>
  </r>
  <r>
    <s v="2018D033"/>
    <d v="2018-11-29T00:00:00"/>
    <n v="10"/>
    <s v="Centre-Val de Loire"/>
    <x v="7"/>
    <x v="9"/>
    <n v="180"/>
    <s v="Investissements agro-environnementaux"/>
    <n v="18"/>
    <n v="18350"/>
    <s v="SNEESSENS Damien"/>
    <s v="Acquisition d’une bineuse avec guidage par caméra et d’une herse étrille"/>
    <s v="Subvention"/>
    <n v="19810.036"/>
    <s v="Oui"/>
  </r>
  <r>
    <s v="2018D033"/>
    <d v="2018-11-29T00:00:00"/>
    <n v="10"/>
    <s v="Centre-Val de Loire"/>
    <x v="7"/>
    <x v="9"/>
    <n v="180"/>
    <s v="Investissements agro-environnementaux"/>
    <n v="36"/>
    <n v="36100"/>
    <s v="EARL DU DOMAINE DE BOISSEREAU"/>
    <s v="achat d’une herse étrille"/>
    <s v="Subvention"/>
    <n v="7465.18"/>
    <s v="Oui"/>
  </r>
  <r>
    <s v="2018D033"/>
    <d v="2018-11-29T00:00:00"/>
    <n v="10"/>
    <s v="Centre-Val de Loire"/>
    <x v="7"/>
    <x v="9"/>
    <n v="180"/>
    <s v="Investissements agro-environnementaux"/>
    <n v="28"/>
    <n v="28150"/>
    <s v="BOURDELOUP"/>
    <s v="Herse étrille, bineuse"/>
    <s v="Subvention"/>
    <n v="15459.34"/>
    <s v="Oui"/>
  </r>
  <r>
    <s v="2018D033"/>
    <d v="2018-11-29T00:00:00"/>
    <n v="10"/>
    <s v="Centre-Val de Loire"/>
    <x v="7"/>
    <x v="9"/>
    <n v="180"/>
    <s v="Investissements agro-environnementaux"/>
    <n v="28"/>
    <n v="28150"/>
    <s v="SCEA LA CROIX DES CHAMPS"/>
    <s v="Bineuse avec système de guidage, herse étrille, scalpeur"/>
    <s v="Subvention"/>
    <n v="16153.6"/>
    <s v="Oui"/>
  </r>
  <r>
    <s v="2018D033"/>
    <d v="2018-11-29T00:00:00"/>
    <n v="10"/>
    <s v="Centre-Val de Loire"/>
    <x v="7"/>
    <x v="9"/>
    <n v="180"/>
    <s v="Investissements agro-environnementaux"/>
    <n v="36"/>
    <n v="36210"/>
    <s v="ROGER"/>
    <s v="achat d’une chaîne d’extraction et d’un bac décanteur , et d’un système auto guidage par caméra sur bineuse"/>
    <s v="Subvention"/>
    <n v="5421"/>
    <s v="Oui"/>
  </r>
  <r>
    <s v="2018D033"/>
    <d v="2018-11-29T00:00:00"/>
    <n v="10"/>
    <s v="Centre-Val de Loire"/>
    <x v="7"/>
    <x v="9"/>
    <n v="180"/>
    <s v="Investissements agro-environnementaux"/>
    <n v="28"/>
    <n v="28220"/>
    <s v="LEBRAY"/>
    <s v="Herse étrille, bineuse "/>
    <s v="Subvention"/>
    <n v="3027"/>
    <s v="Oui"/>
  </r>
  <r>
    <s v="2018D033"/>
    <d v="2018-11-29T00:00:00"/>
    <n v="10"/>
    <s v="Centre-Val de Loire"/>
    <x v="7"/>
    <x v="9"/>
    <n v="180"/>
    <s v="Investissements agro-environnementaux"/>
    <n v="28"/>
    <n v="28140"/>
    <s v="EARL LEVEILLARD-TERRIER"/>
    <s v="Combiné de semis (semoir/herse), système guidage RTK, herse étrille, étrille rotative, bineuse, écimeuse, désherbeur thermique, épandeur à engrais"/>
    <s v="Subvention"/>
    <n v="32131.600000000002"/>
    <s v="Oui"/>
  </r>
  <r>
    <s v="2018D033"/>
    <d v="2018-11-29T00:00:00"/>
    <n v="10"/>
    <s v="Centre-Val de Loire"/>
    <x v="7"/>
    <x v="9"/>
    <n v="180"/>
    <s v="Investissements agro-environnementaux"/>
    <n v="28"/>
    <n v="28200"/>
    <s v="EARL PHILIPPE JUMEAU"/>
    <s v="Herse étrille"/>
    <s v="Subvention"/>
    <n v="4375.4000000000005"/>
    <s v="Oui"/>
  </r>
  <r>
    <s v="2018D033"/>
    <d v="2018-11-29T00:00:00"/>
    <n v="10"/>
    <s v="Centre-Val de Loire"/>
    <x v="7"/>
    <x v="9"/>
    <n v="180"/>
    <s v="Investissements agro-environnementaux"/>
    <n v="28"/>
    <n v="28140"/>
    <s v="BOIZARD"/>
    <s v="Station météo, tensiomètres, fertilisateur localisé, herse étrille, guidage Robocrop, bineuses (à céréales, 40/50, en planche type oignon), désherbeur thermique"/>
    <s v="Subvention"/>
    <n v="43657.838000000003"/>
    <s v="Oui"/>
  </r>
  <r>
    <s v="2018D033"/>
    <d v="2018-11-29T00:00:00"/>
    <n v="10"/>
    <s v="Centre-Val de Loire"/>
    <x v="7"/>
    <x v="9"/>
    <n v="180"/>
    <s v="Investissements agro-environnementaux"/>
    <n v="28"/>
    <n v="28310"/>
    <s v="EARL DE LA PETITE BEAUCERONNE"/>
    <s v="Herse étrille, bineuse avec système de guidage par caméra, système guidage RTK"/>
    <s v="Subvention"/>
    <n v="14161.420000000002"/>
    <s v="Oui"/>
  </r>
  <r>
    <s v="2018D033"/>
    <d v="2018-11-29T00:00:00"/>
    <n v="10"/>
    <s v="Centre-Val de Loire"/>
    <x v="7"/>
    <x v="9"/>
    <n v="180"/>
    <s v="Investissements agro-environnementaux"/>
    <n v="28"/>
    <n v="28140"/>
    <s v="EARL BIOVENOT"/>
    <s v="Scalpeur, houe rotative"/>
    <s v="Subvention"/>
    <n v="3500"/>
    <s v="Oui"/>
  </r>
  <r>
    <s v="2018D033"/>
    <d v="2018-11-29T00:00:00"/>
    <n v="10"/>
    <s v="Centre-Val de Loire"/>
    <x v="7"/>
    <x v="9"/>
    <n v="180"/>
    <s v="Investissements agro-environnementaux"/>
    <n v="18"/>
    <n v="18300"/>
    <s v="SCEV Pascal JOLIVET"/>
    <s v="Construction d’une aire de lavage avec collecte et traitement des effluents"/>
    <s v="Subvention"/>
    <n v="4283.2"/>
    <s v="Oui"/>
  </r>
  <r>
    <s v="2018D033"/>
    <d v="2018-11-29T00:00:00"/>
    <n v="10"/>
    <s v="Centre-Val de Loire"/>
    <x v="7"/>
    <x v="9"/>
    <n v="180"/>
    <s v="Investissements agro-environnementaux"/>
    <n v="41"/>
    <n v="41240"/>
    <s v="EARL DE LA GALINETTE"/>
    <s v="Passage du signal SF1 au signal RTK - Achat d'un guidage automatique ROW avec capteur optique"/>
    <s v="Subvention"/>
    <n v="6150"/>
    <s v="Oui"/>
  </r>
  <r>
    <s v="2018D033"/>
    <d v="2018-11-29T00:00:00"/>
    <n v="10"/>
    <s v="Centre-Val de Loire"/>
    <x v="7"/>
    <x v="9"/>
    <n v="180"/>
    <s v="Investissements agro-environnementaux"/>
    <n v="28"/>
    <n v="28150"/>
    <s v="EARL HULLOT AGRI"/>
    <s v="options pulvérisateur (coupure tronçons, buses anti-dérves, kit lavage extérieur, kit rinçage cuve, automatisme zéro volume mort, volucompteur), broyeur de fanes pommes de terre, ventilateur séchage oignons et carottes portes graines"/>
    <s v="Subvention"/>
    <n v="6122.8"/>
    <s v="Oui"/>
  </r>
  <r>
    <s v="2018D033"/>
    <d v="2018-11-29T00:00:00"/>
    <n v="10"/>
    <s v="Centre-Val de Loire"/>
    <x v="7"/>
    <x v="9"/>
    <n v="180"/>
    <s v="Investissements agro-environnementaux"/>
    <n v="28"/>
    <n v="28130"/>
    <s v="DESFORGES"/>
    <s v="RTK, herse étrille, étrille rotative,  bineuses avec système de guidage, scalpeur, lit de desherbage, écimeuse, 6 tensiomètres, 1 socle scalpage"/>
    <s v="Subvention"/>
    <n v="43538.37"/>
    <s v="Oui"/>
  </r>
  <r>
    <s v="2018D033"/>
    <d v="2018-11-29T00:00:00"/>
    <n v="10"/>
    <s v="Centre-Val de Loire"/>
    <x v="7"/>
    <x v="9"/>
    <n v="180"/>
    <s v="Investissements agro-environnementaux"/>
    <n v="18"/>
    <n v="18300"/>
    <s v="SCEV FRANCOIS CROCHET"/>
    <s v="Acquisition d’une effeuilleuse  et d’un dynamiseur (système ECODYN)"/>
    <s v="Subvention"/>
    <n v="2798"/>
    <s v="Oui"/>
  </r>
  <r>
    <s v="2018D033"/>
    <d v="2018-11-29T00:00:00"/>
    <n v="10"/>
    <s v="Centre-Val de Loire"/>
    <x v="7"/>
    <x v="9"/>
    <n v="180"/>
    <s v="Investissements agro-environnementaux"/>
    <n v="28"/>
    <n v="28000"/>
    <s v="CHAMBRE AGRICULTURE EURE ET LOIR"/>
    <s v="Bineuse avec système de guidage par caméra"/>
    <s v="Subvention"/>
    <n v="7611.5"/>
    <s v="Oui"/>
  </r>
  <r>
    <s v="2018D033"/>
    <d v="2018-11-29T00:00:00"/>
    <n v="10"/>
    <s v="Centre-Val de Loire"/>
    <x v="7"/>
    <x v="9"/>
    <n v="180"/>
    <s v="Investissements agro-environnementaux"/>
    <n v="36"/>
    <n v="36100"/>
    <s v="EARL DU MARDEREAU"/>
    <s v="achat d’un système de guidage RTK"/>
    <s v="Subvention"/>
    <n v="4700"/>
    <s v="Oui"/>
  </r>
  <r>
    <s v="2018D033"/>
    <d v="2018-11-29T00:00:00"/>
    <n v="10"/>
    <s v="Centre-Val de Loire"/>
    <x v="7"/>
    <x v="9"/>
    <n v="180"/>
    <s v="Investissements agro-environnementaux"/>
    <n v="28"/>
    <n v="28140"/>
    <s v="SCEA DE LA MOTTE"/>
    <s v="herse étrille, étrille rotative, trémie frontale et rampe frontale CIPAN"/>
    <s v="Subvention"/>
    <n v="6969.3339999999998"/>
    <s v="Oui"/>
  </r>
  <r>
    <s v="2018D033"/>
    <d v="2018-11-29T00:00:00"/>
    <n v="10"/>
    <s v="Centre-Val de Loire"/>
    <x v="7"/>
    <x v="9"/>
    <n v="180"/>
    <s v="Investissements agro-environnementaux"/>
    <n v="18"/>
    <n v="18390"/>
    <s v="SCEA SALMON"/>
    <s v="Acquisition d’une barre de guidage avec coupure de tronçons"/>
    <s v="Subvention"/>
    <n v="2635.9725000000003"/>
    <s v="Oui"/>
  </r>
  <r>
    <s v="2018D033"/>
    <d v="2018-11-29T00:00:00"/>
    <n v="10"/>
    <s v="Centre-Val de Loire"/>
    <x v="7"/>
    <x v="9"/>
    <n v="180"/>
    <s v="Investissements agro-environnementaux"/>
    <n v="37"/>
    <n v="37140"/>
    <s v="SCEV PITAULT LANDRY ET FILS"/>
    <s v="Pulvérisateur à flux tangentiel"/>
    <s v="Subvention"/>
    <n v="3975"/>
    <s v="Oui"/>
  </r>
  <r>
    <s v="2018D033"/>
    <d v="2018-11-29T00:00:00"/>
    <n v="10"/>
    <s v="Centre-Val de Loire"/>
    <x v="7"/>
    <x v="9"/>
    <n v="180"/>
    <s v="Investissements agro-environnementaux"/>
    <n v="41"/>
    <n v="41330"/>
    <s v="TOUZEAU YANNIS"/>
    <s v="Plateforme avec aire de lavage et de remplissage"/>
    <s v="Subvention"/>
    <n v="3502.53"/>
    <s v="Oui"/>
  </r>
  <r>
    <s v="2018D033"/>
    <d v="2018-11-29T00:00:00"/>
    <n v="10"/>
    <s v="Centre-Val de Loire"/>
    <x v="7"/>
    <x v="9"/>
    <n v="180"/>
    <s v="Investissements agro-environnementaux"/>
    <n v="41"/>
    <n v="41230"/>
    <s v="EARL BIETTE"/>
    <s v="Acquisition de 2 équipements de guidage RTK (6050 et 6020)"/>
    <s v="Subvention"/>
    <n v="4020"/>
    <s v="Oui"/>
  </r>
  <r>
    <s v="2018D033"/>
    <d v="2018-11-29T00:00:00"/>
    <n v="10"/>
    <s v="Centre-Val de Loire"/>
    <x v="7"/>
    <x v="9"/>
    <n v="180"/>
    <s v="Investissements agro-environnementaux"/>
    <n v="36"/>
    <n v="36260"/>
    <s v="SCEA DOMAINE VALERY RENAUDAT"/>
    <s v="achat de effeuilleuse , de deux tondeuses inter ceps , un kit automatique , dent de binage et un rouleau émiétteur"/>
    <s v="Subvention"/>
    <n v="9100"/>
    <s v="Oui"/>
  </r>
  <r>
    <s v="2018D033"/>
    <d v="2018-11-29T00:00:00"/>
    <n v="10"/>
    <s v="Centre-Val de Loire"/>
    <x v="7"/>
    <x v="9"/>
    <n v="180"/>
    <s v="Investissements agro-environnementaux"/>
    <n v="28"/>
    <n v="28200"/>
    <s v="LECLERC"/>
    <s v="Système d'autoguidage RTK pour tracteur et kit d'adaptation pour 2 autres tracteurs P"/>
    <s v="Subvention"/>
    <n v="5025.8"/>
    <s v="Oui"/>
  </r>
  <r>
    <s v="2018D033"/>
    <d v="2018-11-29T00:00:00"/>
    <n v="10"/>
    <s v="Centre-Val de Loire"/>
    <x v="7"/>
    <x v="9"/>
    <n v="180"/>
    <s v="Investissements agro-environnementaux"/>
    <n v="41"/>
    <n v="41370"/>
    <s v="MARCHAND PASCAL"/>
    <s v="Fertilisation localisée sur semoir monograine - Bineuse - Tremis avant arrière sur bineuse - Semis culture associée sur semoir monograine - Guidage RTK pour semoir monograine - Guidage automatisé bineuse - Haies et arbres"/>
    <s v="Subvention"/>
    <n v="31433.456000000002"/>
    <s v="Oui"/>
  </r>
  <r>
    <s v="2018D033"/>
    <d v="2018-11-29T00:00:00"/>
    <n v="10"/>
    <s v="Centre-Val de Loire"/>
    <x v="7"/>
    <x v="9"/>
    <n v="180"/>
    <s v="Investissements agro-environnementaux"/>
    <n v="28"/>
    <n v="28400"/>
    <s v="HUARD"/>
    <s v="Trémie frontale, RTK, faucheuse (semences)"/>
    <s v="Subvention"/>
    <n v="10420"/>
    <s v="Oui"/>
  </r>
  <r>
    <s v="2018D033"/>
    <d v="2018-11-29T00:00:00"/>
    <n v="10"/>
    <s v="Centre-Val de Loire"/>
    <x v="7"/>
    <x v="9"/>
    <n v="180"/>
    <s v="Investissements agro-environnementaux"/>
    <n v="37"/>
    <n v="37140"/>
    <s v="EARL LAME DELISLE BOUCARD"/>
    <s v="Broyeur de végetaux; rogneuse, gyrobroyeur, bineuse interceps decalex,système de binage sous le rang,rouleau rolofaca  2 caméras et 1 écran "/>
    <s v="Subvention"/>
    <n v="7850.12"/>
    <s v="Oui"/>
  </r>
  <r>
    <s v="2018D033"/>
    <d v="2018-11-29T00:00:00"/>
    <n v="10"/>
    <s v="Centre-Val de Loire"/>
    <x v="7"/>
    <x v="9"/>
    <n v="180"/>
    <s v="Investissements agro-environnementaux"/>
    <n v="37"/>
    <n v="37150"/>
    <s v="Nicolas BOISGARD"/>
    <s v="Houe rotative"/>
    <s v="Subvention"/>
    <n v="3898.5"/>
    <s v="Oui"/>
  </r>
  <r>
    <s v="2018D033"/>
    <d v="2018-11-29T00:00:00"/>
    <n v="10"/>
    <s v="Centre-Val de Loire"/>
    <x v="7"/>
    <x v="9"/>
    <n v="180"/>
    <s v="Investissements agro-environnementaux"/>
    <n v="45"/>
    <n v="45310"/>
    <s v="DOUVILLE Alain"/>
    <s v="Achat d’une herse étrille avec guidage GPS"/>
    <s v="Subvention"/>
    <n v="3344.4839999999999"/>
    <s v="Oui"/>
  </r>
  <r>
    <s v="2018D033"/>
    <d v="2018-11-29T00:00:00"/>
    <n v="10"/>
    <s v="Centre-Val de Loire"/>
    <x v="7"/>
    <x v="9"/>
    <n v="180"/>
    <s v="Investissements agro-environnementaux"/>
    <n v="37"/>
    <n v="37500"/>
    <s v="SCEA DOMAINE DE LA PERRIERE "/>
    <s v="Matériel de travail du sol , palisseuse et pulvérisateur à flux tangentiel "/>
    <s v="Subvention"/>
    <n v="5587.5"/>
    <s v="Oui"/>
  </r>
  <r>
    <s v="2018D033"/>
    <d v="2018-11-29T00:00:00"/>
    <n v="10"/>
    <s v="Centre-Val de Loire"/>
    <x v="7"/>
    <x v="9"/>
    <n v="180"/>
    <s v="Investissements agro-environnementaux"/>
    <n v="37"/>
    <n v="37310"/>
    <s v="SCEA LE PINEAU"/>
    <s v="Herse Etrille"/>
    <s v="Subvention"/>
    <n v="3927.5"/>
    <s v="Oui"/>
  </r>
  <r>
    <s v="2018D033"/>
    <d v="2018-11-29T00:00:00"/>
    <n v="10"/>
    <s v="Centre-Val de Loire"/>
    <x v="7"/>
    <x v="9"/>
    <n v="180"/>
    <s v="Investissements agro-environnementaux"/>
    <n v="37"/>
    <n v="37800"/>
    <s v="EARL  BRION"/>
    <s v="Herse Etrille ,houe rotative et bineuse"/>
    <s v="Subvention"/>
    <n v="12437.5"/>
    <s v="Oui"/>
  </r>
  <r>
    <s v="2018D033"/>
    <d v="2018-11-29T00:00:00"/>
    <n v="10"/>
    <s v="Centre-Val de Loire"/>
    <x v="7"/>
    <x v="9"/>
    <n v="180"/>
    <s v="Investissements agro-environnementaux"/>
    <n v="37"/>
    <n v="37220"/>
    <s v="EARL DESBOURDES"/>
    <s v="Matériel de désherbage et du travail du sol "/>
    <s v="Subvention"/>
    <n v="3750"/>
    <s v="Oui"/>
  </r>
  <r>
    <s v="2018D033"/>
    <d v="2018-11-29T00:00:00"/>
    <n v="10"/>
    <s v="Centre-Val de Loire"/>
    <x v="7"/>
    <x v="9"/>
    <n v="180"/>
    <s v="Investissements agro-environnementaux"/>
    <n v="37"/>
    <n v="37800"/>
    <s v="CUMA DES 4 VILLAGES"/>
    <s v="Broyeur d’accotement"/>
    <s v="Subvention"/>
    <n v="2542.5"/>
    <s v="Oui"/>
  </r>
  <r>
    <s v="2018D033"/>
    <d v="2018-11-29T00:00:00"/>
    <n v="10"/>
    <s v="Centre-Val de Loire"/>
    <x v="7"/>
    <x v="9"/>
    <n v="180"/>
    <s v="Investissements agro-environnementaux"/>
    <n v="41"/>
    <n v="41140"/>
    <s v="EARL VAUVY"/>
    <s v="Achat d'une paire d'intercep avec décavailloneuse de type Egrettier - Installation d'une paire de disque de type Védélago sur tracteur FREMA"/>
    <s v="Subvention"/>
    <n v="3219.6000000000004"/>
    <s v="Oui"/>
  </r>
  <r>
    <s v="2018D033"/>
    <d v="2018-11-29T00:00:00"/>
    <n v="10"/>
    <s v="Centre-Val de Loire"/>
    <x v="7"/>
    <x v="9"/>
    <n v="180"/>
    <s v="Investissements agro-environnementaux"/>
    <n v="36"/>
    <n v="77880"/>
    <s v="SCEA DU CEROT"/>
    <s v="achat d’un semoir triple trémie , gps avec rtk , un rouleau faca , un semoir à maïs de précision"/>
    <s v="Subvention"/>
    <n v="11354.25"/>
    <s v="Oui"/>
  </r>
  <r>
    <s v="2018D033"/>
    <d v="2018-11-29T00:00:00"/>
    <n v="10"/>
    <s v="Centre-Val de Loire"/>
    <x v="7"/>
    <x v="10"/>
    <n v="180"/>
    <s v="Investissements agro-environnementaux"/>
    <n v="41"/>
    <n v="41500"/>
    <s v="EARL FERME DES 4 VENTS"/>
    <s v="Plantation de 4245 mètres de haie répartie sur trois communes et 9 ilots"/>
    <s v="Subvention"/>
    <n v="17295.536"/>
    <s v="Oui"/>
  </r>
  <r>
    <s v="2018D033"/>
    <d v="2018-11-29T00:00:00"/>
    <n v="10"/>
    <s v="Centre-Val de Loire"/>
    <x v="7"/>
    <x v="10"/>
    <n v="180"/>
    <s v="Investissements agro-environnementaux"/>
    <n v="28"/>
    <n v="28150"/>
    <s v="SCEA LA CROIX DES CHAMPS"/>
    <s v="Haies champêtres (3000 m), bandes jachères fleuries (700 m) et arbres isolés"/>
    <s v="Subvention"/>
    <n v="8947.1280000000006"/>
    <s v="Oui"/>
  </r>
  <r>
    <s v="2018D033"/>
    <d v="2018-11-29T00:00:00"/>
    <n v="10"/>
    <s v="Centre-Val de Loire"/>
    <x v="7"/>
    <x v="9"/>
    <n v="180"/>
    <s v="Investissements agro-environnementaux"/>
    <s v="37"/>
    <n v="37600"/>
    <s v="PERINET"/>
    <s v="  Mise aux normes par l'installation d'une   d'une citerne souple de 150 m3"/>
    <s v="Subvention"/>
    <n v="1327.75"/>
    <s v="Non"/>
  </r>
  <r>
    <s v="2018D033"/>
    <d v="2018-11-29T00:00:00"/>
    <n v="10"/>
    <s v="Centre-Val de Loire"/>
    <x v="7"/>
    <x v="9"/>
    <n v="180"/>
    <s v="Investissements agro-environnementaux"/>
    <s v="18"/>
    <n v="18260"/>
    <s v="GAEC DU PONT"/>
    <s v="construction d’une fumière couverte et mise en place d'une poche souple pour stockage de lactosérum"/>
    <s v="Subvention"/>
    <n v="15251.1875"/>
    <s v="Non"/>
  </r>
  <r>
    <s v="2018D033"/>
    <d v="2018-11-29T00:00:00"/>
    <n v="10"/>
    <s v="Centre-Val de Loire"/>
    <x v="7"/>
    <x v="9"/>
    <n v="180"/>
    <s v="Investissements agro-environnementaux"/>
    <s v="37"/>
    <n v="37330"/>
    <s v="GAEC LA ROCHE BLANCHE"/>
    <s v=" Mise s aux normes par la construction d'une fumière couverte."/>
    <s v="Subvention"/>
    <n v="10484.893726200002"/>
    <s v="Non"/>
  </r>
  <r>
    <s v="2018D033"/>
    <d v="2018-11-29T00:00:00"/>
    <n v="10"/>
    <s v="Centre-Val de Loire"/>
    <x v="7"/>
    <x v="9"/>
    <n v="180"/>
    <s v="Investissements agro-environnementaux"/>
    <s v="18"/>
    <n v="18340"/>
    <s v="LECOMTE Gauthier"/>
    <s v="Acquisition d’une bineuse avec guidage par caméra et d’une herse étrille, aire de lavage et de remplissage et bassin de stockage de digestats"/>
    <s v="Subvention"/>
    <n v="18079"/>
    <s v="Non"/>
  </r>
  <r>
    <s v="2018D033"/>
    <d v="2018-11-29T00:00:00"/>
    <n v="10"/>
    <s v="Centre-Val de Loire"/>
    <x v="7"/>
    <x v="9"/>
    <n v="180"/>
    <s v="Investissements agro-environnementaux"/>
    <s v="18"/>
    <n v="18260"/>
    <s v="GAEC FLEURIET DES TRIPOTAINES"/>
    <s v="Fumière couverte sur le site Les Tripotaines à Jars et dalle béton pour fumière sous bâtiment existant sur le site de Villegenon"/>
    <s v="Subvention"/>
    <n v="7092.9224999999997"/>
    <s v="Non"/>
  </r>
  <r>
    <s v="2018D033"/>
    <d v="2018-11-29T00:00:00"/>
    <n v="10"/>
    <s v="Centre-Val de Loire"/>
    <x v="7"/>
    <x v="9"/>
    <n v="180"/>
    <s v="Investissements agro-environnementaux"/>
    <s v="36"/>
    <n v="36600"/>
    <s v="GAEC DES CHAMPS DE LA FONTAINE"/>
    <s v="mise aux normes : fosse de 1385 m³ dont 900 m³ éligible avec pompe, vanne de reprise et terrassement fosse"/>
    <s v="Subvention"/>
    <n v="12594.56"/>
    <s v="Non"/>
  </r>
  <r>
    <s v="2018D033"/>
    <d v="2018-11-29T00:00:00"/>
    <n v="10"/>
    <s v="Centre-Val de Loire"/>
    <x v="7"/>
    <x v="9"/>
    <n v="180"/>
    <s v="Investissements agro-environnementaux"/>
    <s v="36"/>
    <n v="36290"/>
    <s v="GAEC DUPLAIX"/>
    <s v="achat d’un pick-up semence , d’un système de guidage et construction d’une aire de lavage"/>
    <s v="Subvention"/>
    <n v="12126.93"/>
    <s v="Non"/>
  </r>
  <r>
    <s v="2018D033"/>
    <d v="2018-11-29T00:00:00"/>
    <n v="10"/>
    <s v="Centre-Val de Loire"/>
    <x v="7"/>
    <x v="9"/>
    <n v="180"/>
    <s v="Investissements agro-environnementaux"/>
    <s v="37"/>
    <n v="37350"/>
    <s v="GAEC LEGER"/>
    <s v="Mise aux normes  : création d'une fosse et d'une fumière."/>
    <s v="Subvention"/>
    <n v="10786.0375"/>
    <s v="Non"/>
  </r>
  <r>
    <s v="2018D033"/>
    <d v="2018-11-29T00:00:00"/>
    <n v="10"/>
    <s v="Centre-Val de Loire"/>
    <x v="7"/>
    <x v="9"/>
    <n v="180"/>
    <s v="Investissements agro-environnementaux"/>
    <s v="41"/>
    <n v="41400"/>
    <s v="EARL LOUET"/>
    <s v="Achat d'une citerne souple (mise aux normes) et d'une balayeuse"/>
    <s v="Subvention"/>
    <n v="3268.92"/>
    <s v="Non"/>
  </r>
  <r>
    <s v="2018D033"/>
    <d v="2018-11-29T00:00:00"/>
    <n v="10"/>
    <s v="Centre-Val de Loire"/>
    <x v="7"/>
    <x v="9"/>
    <n v="180"/>
    <s v="Investissements agro-environnementaux"/>
    <s v="37"/>
    <n v="37460"/>
    <s v="GAEC BOURDAIS"/>
    <s v=" Installation d'un deuxième robot de traite. Mises aux normes par la construction d'une fosse de stockage des effluents."/>
    <s v="Subvention"/>
    <s v="9 852.36 €"/>
    <s v="Non"/>
  </r>
  <r>
    <s v="2018D033"/>
    <d v="2018-11-29T00:00:00"/>
    <n v="10"/>
    <s v="Centre-Val de Loire"/>
    <x v="7"/>
    <x v="9"/>
    <n v="180"/>
    <s v="Investissements agro-environnementaux"/>
    <s v="28"/>
    <n v="28160"/>
    <s v="PERRINEAU"/>
    <s v="herse étrille, houe rotative, bineuse avec système de guidage par caméra, système RTK, semoir CIPAN, buses anti-dérives, station météo"/>
    <s v="Subvention"/>
    <n v="22847.65"/>
    <s v="Non"/>
  </r>
  <r>
    <s v="2018D033"/>
    <d v="2018-11-29T00:00:00"/>
    <n v="10"/>
    <s v="Centre-Val de Loire"/>
    <x v="7"/>
    <x v="9"/>
    <n v="180"/>
    <s v="Investissements agro-environnementaux"/>
    <s v="36"/>
    <n v="36500"/>
    <s v="COSSET"/>
    <s v="Achat d’une herse étrille et d’une barre de guidage RTK"/>
    <s v="Subvention"/>
    <n v="3773.2"/>
    <s v="Non"/>
  </r>
  <r>
    <s v="2018D033"/>
    <d v="2018-11-29T00:00:00"/>
    <n v="10"/>
    <s v="Centre-Val de Loire"/>
    <x v="7"/>
    <x v="9"/>
    <n v="180"/>
    <s v="Investissements agro-environnementaux"/>
    <s v="36"/>
    <n v="36220"/>
    <s v="SCEA DE LA GARCELLERIE"/>
    <s v="achat d’une herse étrille , d’une houe rotative et d’une bineuse avec système d’auto guidage par caméra"/>
    <s v="Subvention"/>
    <n v="21299.375"/>
    <s v="Non"/>
  </r>
  <r>
    <s v="2018D033"/>
    <d v="2018-11-29T00:00:00"/>
    <n v="10"/>
    <s v="Centre-Val de Loire"/>
    <x v="7"/>
    <x v="9"/>
    <n v="180"/>
    <s v="Investissements agro-environnementaux"/>
    <s v="41"/>
    <n v="41800"/>
    <s v="EARL LEMOINE"/>
    <s v="Construction d'une stabulation pour vaches allaitantes et bovins à l'engrais de 1600 m2  -  Construction d'une fumière couverte de 400 m2 pour mise aux normes"/>
    <s v="Subvention"/>
    <n v="8317.152"/>
    <s v="Non"/>
  </r>
  <r>
    <s v="2018D033"/>
    <d v="2018-11-29T00:00:00"/>
    <n v="10"/>
    <s v="Centre-Val de Loire"/>
    <x v="7"/>
    <x v="9"/>
    <n v="180"/>
    <s v="Investissements agro-environnementaux"/>
    <s v="18"/>
    <n v="18600"/>
    <s v="DUPEYRAT Pauline"/>
    <s v="traitement eaux blanches"/>
    <s v="Subvention"/>
    <n v="3250.7280000000001"/>
    <s v="Non"/>
  </r>
  <r>
    <s v="2018D033"/>
    <d v="2018-11-29T00:00:00"/>
    <n v="10"/>
    <s v="Centre-Val de Loire"/>
    <x v="7"/>
    <x v="9"/>
    <n v="180"/>
    <s v="Investissements agro-environnementaux"/>
    <s v="36"/>
    <n v="36700"/>
    <s v="EARL DES CAUTRONNIERES"/>
    <s v="mise aux normes : agrandissement fumière"/>
    <s v="Subvention"/>
    <n v="22218.072499999998"/>
    <s v="Non"/>
  </r>
  <r>
    <s v="2018D033"/>
    <d v="2018-11-29T00:00:00"/>
    <n v="10"/>
    <s v="Centre-Val de Loire"/>
    <x v="7"/>
    <x v="9"/>
    <n v="180"/>
    <s v="Investissements agro-environnementaux"/>
    <s v="18"/>
    <n v="18370"/>
    <s v="GAEC DES JETS"/>
    <s v="Mise aux normes (fumière couverte et poche souple)"/>
    <s v="Subvention"/>
    <n v="11531.762500000001"/>
    <s v="N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eau croisé dynamique3"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rowHeaderCaption="PDR">
  <location ref="A3:C26" firstHeaderRow="0" firstDataRow="1" firstDataCol="1"/>
  <pivotFields count="15">
    <pivotField showAll="0"/>
    <pivotField showAll="0"/>
    <pivotField showAll="0"/>
    <pivotField showAll="0"/>
    <pivotField axis="axisRow" showAll="0">
      <items count="9">
        <item x="3"/>
        <item x="4"/>
        <item x="6"/>
        <item x="0"/>
        <item x="7"/>
        <item x="2"/>
        <item x="1"/>
        <item x="5"/>
        <item t="default"/>
      </items>
    </pivotField>
    <pivotField axis="axisRow" showAll="0">
      <items count="12">
        <item x="9"/>
        <item x="10"/>
        <item x="3"/>
        <item x="8"/>
        <item x="0"/>
        <item x="7"/>
        <item x="6"/>
        <item x="5"/>
        <item x="4"/>
        <item x="2"/>
        <item x="1"/>
        <item t="default"/>
      </items>
    </pivotField>
    <pivotField showAll="0"/>
    <pivotField showAll="0"/>
    <pivotField showAll="0"/>
    <pivotField showAll="0"/>
    <pivotField showAll="0"/>
    <pivotField showAll="0"/>
    <pivotField showAll="0"/>
    <pivotField dataField="1" showAll="0"/>
    <pivotField showAll="0"/>
  </pivotFields>
  <rowFields count="2">
    <field x="4"/>
    <field x="5"/>
  </rowFields>
  <rowItems count="23">
    <i>
      <x/>
    </i>
    <i r="1">
      <x v="2"/>
    </i>
    <i r="1">
      <x v="3"/>
    </i>
    <i>
      <x v="1"/>
    </i>
    <i r="1">
      <x v="8"/>
    </i>
    <i>
      <x v="2"/>
    </i>
    <i r="1">
      <x v="8"/>
    </i>
    <i r="1">
      <x v="9"/>
    </i>
    <i>
      <x v="3"/>
    </i>
    <i r="1">
      <x v="4"/>
    </i>
    <i r="1">
      <x v="5"/>
    </i>
    <i>
      <x v="4"/>
    </i>
    <i r="1">
      <x/>
    </i>
    <i r="1">
      <x v="1"/>
    </i>
    <i>
      <x v="5"/>
    </i>
    <i r="1">
      <x v="8"/>
    </i>
    <i r="1">
      <x v="9"/>
    </i>
    <i>
      <x v="6"/>
    </i>
    <i r="1">
      <x v="10"/>
    </i>
    <i>
      <x v="7"/>
    </i>
    <i r="1">
      <x v="6"/>
    </i>
    <i r="1">
      <x v="7"/>
    </i>
    <i t="grand">
      <x/>
    </i>
  </rowItems>
  <colFields count="1">
    <field x="-2"/>
  </colFields>
  <colItems count="2">
    <i>
      <x/>
    </i>
    <i i="1">
      <x v="1"/>
    </i>
  </colItems>
  <dataFields count="2">
    <dataField name="Montant total" fld="13" baseField="0" baseItem="0" numFmtId="168"/>
    <dataField name="Nombre de dossiers" fld="13" subtotal="count" baseField="4" baseItem="0"/>
  </dataFields>
  <formats count="2">
    <format dxfId="1">
      <pivotArea outline="0" collapsedLevelsAreSubtotals="1" fieldPosition="0">
        <references count="1">
          <reference field="4294967294" count="1" selected="0">
            <x v="0"/>
          </reference>
        </references>
      </pivotArea>
    </format>
    <format dxfId="0">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26"/>
  <sheetViews>
    <sheetView workbookViewId="0">
      <selection activeCell="B3" sqref="B3"/>
    </sheetView>
  </sheetViews>
  <sheetFormatPr baseColWidth="10" defaultRowHeight="13.2"/>
  <cols>
    <col min="1" max="1" width="19.88671875" bestFit="1" customWidth="1"/>
    <col min="2" max="2" width="12.5546875" bestFit="1" customWidth="1"/>
    <col min="3" max="3" width="18.6640625" bestFit="1" customWidth="1"/>
    <col min="4" max="4" width="6" customWidth="1"/>
    <col min="5" max="9" width="7" customWidth="1"/>
    <col min="10" max="10" width="6" customWidth="1"/>
    <col min="11" max="14" width="7" customWidth="1"/>
    <col min="15" max="15" width="8" customWidth="1"/>
    <col min="16" max="16" width="7" customWidth="1"/>
    <col min="17" max="17" width="6" customWidth="1"/>
    <col min="18" max="18" width="7" customWidth="1"/>
    <col min="19" max="19" width="4" customWidth="1"/>
    <col min="20" max="20" width="6" customWidth="1"/>
    <col min="21" max="21" width="7" customWidth="1"/>
    <col min="22" max="22" width="8" customWidth="1"/>
    <col min="23" max="23" width="5" customWidth="1"/>
    <col min="24" max="25" width="8" customWidth="1"/>
    <col min="26" max="26" width="5" customWidth="1"/>
    <col min="27" max="28" width="8" customWidth="1"/>
    <col min="29" max="29" width="5" customWidth="1"/>
    <col min="30" max="34" width="8" customWidth="1"/>
    <col min="35" max="35" width="7" customWidth="1"/>
    <col min="36" max="38" width="8" customWidth="1"/>
    <col min="39" max="39" width="5" customWidth="1"/>
    <col min="40" max="43" width="8" customWidth="1"/>
    <col min="44" max="44" width="5" customWidth="1"/>
    <col min="45" max="45" width="10" customWidth="1"/>
    <col min="46" max="47" width="7" customWidth="1"/>
    <col min="48" max="48" width="5" customWidth="1"/>
    <col min="49" max="49" width="8" customWidth="1"/>
    <col min="50" max="50" width="7" customWidth="1"/>
    <col min="51" max="51" width="5" customWidth="1"/>
    <col min="52" max="52" width="8" customWidth="1"/>
    <col min="53" max="53" width="7" customWidth="1"/>
    <col min="54" max="54" width="8" customWidth="1"/>
    <col min="55" max="55" width="7" customWidth="1"/>
    <col min="56" max="59" width="8" customWidth="1"/>
    <col min="60" max="60" width="7" customWidth="1"/>
    <col min="61" max="61" width="5" customWidth="1"/>
    <col min="62" max="67" width="8" customWidth="1"/>
    <col min="68" max="69" width="7" customWidth="1"/>
    <col min="70" max="71" width="8" customWidth="1"/>
    <col min="72" max="72" width="10" customWidth="1"/>
    <col min="73" max="73" width="7" customWidth="1"/>
    <col min="74" max="77" width="8" customWidth="1"/>
    <col min="78" max="78" width="7" customWidth="1"/>
    <col min="79" max="79" width="5" customWidth="1"/>
    <col min="80" max="81" width="8" customWidth="1"/>
    <col min="82" max="82" width="9" customWidth="1"/>
    <col min="83" max="83" width="7" customWidth="1"/>
    <col min="84" max="84" width="5" customWidth="1"/>
    <col min="85" max="88" width="8" customWidth="1"/>
    <col min="89" max="90" width="5" customWidth="1"/>
    <col min="91" max="91" width="7" customWidth="1"/>
    <col min="92" max="93" width="8" customWidth="1"/>
    <col min="94" max="96" width="7" customWidth="1"/>
    <col min="97" max="97" width="9" customWidth="1"/>
    <col min="98" max="102" width="8" customWidth="1"/>
    <col min="103" max="103" width="9" customWidth="1"/>
    <col min="104" max="106" width="8" customWidth="1"/>
    <col min="107" max="108" width="5" customWidth="1"/>
    <col min="109" max="112" width="8" customWidth="1"/>
    <col min="113" max="113" width="7" customWidth="1"/>
    <col min="114" max="114" width="8" customWidth="1"/>
    <col min="115" max="116" width="7" customWidth="1"/>
    <col min="117" max="117" width="8" customWidth="1"/>
    <col min="118" max="119" width="7" customWidth="1"/>
    <col min="120" max="120" width="5" customWidth="1"/>
    <col min="121" max="122" width="8" customWidth="1"/>
    <col min="123" max="124" width="5" customWidth="1"/>
    <col min="125" max="126" width="7" customWidth="1"/>
    <col min="127" max="127" width="5" customWidth="1"/>
    <col min="128" max="128" width="8" customWidth="1"/>
    <col min="129" max="129" width="7" customWidth="1"/>
    <col min="130" max="130" width="5" customWidth="1"/>
    <col min="131" max="131" width="7" customWidth="1"/>
    <col min="132" max="132" width="8" customWidth="1"/>
    <col min="133" max="137" width="5" customWidth="1"/>
    <col min="138" max="138" width="8" customWidth="1"/>
    <col min="139" max="139" width="5" customWidth="1"/>
    <col min="140" max="141" width="8" customWidth="1"/>
    <col min="142" max="142" width="7" customWidth="1"/>
    <col min="143" max="143" width="8" customWidth="1"/>
    <col min="144" max="144" width="7" customWidth="1"/>
    <col min="145" max="146" width="8" customWidth="1"/>
    <col min="147" max="147" width="7" customWidth="1"/>
    <col min="148" max="149" width="8" customWidth="1"/>
    <col min="150" max="150" width="5" customWidth="1"/>
    <col min="151" max="151" width="8" customWidth="1"/>
    <col min="152" max="152" width="7" customWidth="1"/>
    <col min="153" max="153" width="10" customWidth="1"/>
    <col min="154" max="154" width="7" customWidth="1"/>
    <col min="155" max="155" width="5" customWidth="1"/>
    <col min="156" max="158" width="8" customWidth="1"/>
    <col min="159" max="159" width="7" customWidth="1"/>
    <col min="160" max="160" width="8" customWidth="1"/>
    <col min="161" max="161" width="7" customWidth="1"/>
    <col min="162" max="167" width="8" customWidth="1"/>
    <col min="168" max="169" width="5" customWidth="1"/>
    <col min="170" max="171" width="8" customWidth="1"/>
    <col min="172" max="172" width="7" customWidth="1"/>
    <col min="173" max="175" width="8" customWidth="1"/>
    <col min="176" max="176" width="7" customWidth="1"/>
    <col min="177" max="179" width="8" customWidth="1"/>
    <col min="180" max="180" width="7" customWidth="1"/>
    <col min="181" max="181" width="5" customWidth="1"/>
    <col min="182" max="183" width="8" customWidth="1"/>
    <col min="184" max="184" width="7" customWidth="1"/>
    <col min="185" max="186" width="8" customWidth="1"/>
    <col min="187" max="187" width="7" customWidth="1"/>
    <col min="188" max="188" width="9" customWidth="1"/>
    <col min="189" max="189" width="10" customWidth="1"/>
    <col min="190" max="190" width="9" customWidth="1"/>
    <col min="191" max="191" width="8" customWidth="1"/>
    <col min="192" max="192" width="6" customWidth="1"/>
    <col min="193" max="196" width="8" customWidth="1"/>
    <col min="197" max="197" width="7" customWidth="1"/>
    <col min="198" max="198" width="9" customWidth="1"/>
    <col min="199" max="199" width="7" customWidth="1"/>
    <col min="200" max="200" width="8" customWidth="1"/>
    <col min="201" max="201" width="10" customWidth="1"/>
    <col min="202" max="203" width="7" customWidth="1"/>
    <col min="204" max="205" width="8" customWidth="1"/>
    <col min="206" max="206" width="7" customWidth="1"/>
    <col min="207" max="207" width="9" customWidth="1"/>
    <col min="208" max="208" width="8" customWidth="1"/>
    <col min="209" max="209" width="5" customWidth="1"/>
    <col min="210" max="211" width="8" customWidth="1"/>
    <col min="212" max="213" width="9" customWidth="1"/>
    <col min="214" max="214" width="7" customWidth="1"/>
    <col min="215" max="215" width="5" customWidth="1"/>
    <col min="216" max="216" width="11" customWidth="1"/>
    <col min="217" max="218" width="8" customWidth="1"/>
    <col min="219" max="219" width="9" customWidth="1"/>
    <col min="220" max="220" width="10" customWidth="1"/>
    <col min="221" max="222" width="9" customWidth="1"/>
    <col min="223" max="223" width="6" customWidth="1"/>
    <col min="224" max="224" width="12" customWidth="1"/>
    <col min="225" max="225" width="9" customWidth="1"/>
    <col min="226" max="226" width="11" customWidth="1"/>
    <col min="227" max="227" width="8" customWidth="1"/>
    <col min="228" max="228" width="10" customWidth="1"/>
    <col min="229" max="230" width="9" customWidth="1"/>
    <col min="231" max="231" width="10" customWidth="1"/>
    <col min="232" max="232" width="11" customWidth="1"/>
    <col min="233" max="233" width="9" customWidth="1"/>
    <col min="234" max="234" width="8" customWidth="1"/>
    <col min="235" max="235" width="11" customWidth="1"/>
    <col min="236" max="237" width="9" customWidth="1"/>
    <col min="238" max="238" width="11" customWidth="1"/>
    <col min="239" max="239" width="9" customWidth="1"/>
    <col min="240" max="240" width="8" customWidth="1"/>
    <col min="241" max="241" width="9" customWidth="1"/>
    <col min="242" max="242" width="11" customWidth="1"/>
    <col min="243" max="243" width="9" customWidth="1"/>
    <col min="244" max="244" width="8" customWidth="1"/>
    <col min="245" max="247" width="9" customWidth="1"/>
    <col min="248" max="248" width="10" customWidth="1"/>
    <col min="249" max="249" width="8" customWidth="1"/>
    <col min="250" max="250" width="6" customWidth="1"/>
    <col min="251" max="251" width="9" customWidth="1"/>
    <col min="252" max="252" width="11" customWidth="1"/>
    <col min="253" max="253" width="9" customWidth="1"/>
    <col min="254" max="254" width="11" customWidth="1"/>
    <col min="255" max="255" width="9" customWidth="1"/>
    <col min="256" max="256" width="8" customWidth="1"/>
    <col min="257" max="257" width="9" customWidth="1"/>
    <col min="258" max="259" width="8" customWidth="1"/>
    <col min="260" max="260" width="6" customWidth="1"/>
    <col min="261" max="261" width="9" customWidth="1"/>
    <col min="262" max="262" width="6" customWidth="1"/>
    <col min="263" max="263" width="10" customWidth="1"/>
    <col min="264" max="265" width="6" customWidth="1"/>
    <col min="266" max="266" width="9" customWidth="1"/>
    <col min="267" max="268" width="8" customWidth="1"/>
    <col min="269" max="269" width="9" customWidth="1"/>
    <col min="270" max="270" width="6" customWidth="1"/>
    <col min="271" max="271" width="10" customWidth="1"/>
    <col min="272" max="273" width="9" customWidth="1"/>
    <col min="274" max="274" width="10" customWidth="1"/>
    <col min="275" max="275" width="6" customWidth="1"/>
    <col min="276" max="276" width="9" customWidth="1"/>
    <col min="277" max="277" width="10" customWidth="1"/>
    <col min="278" max="279" width="9" customWidth="1"/>
    <col min="280" max="280" width="8" customWidth="1"/>
    <col min="281" max="281" width="9" customWidth="1"/>
    <col min="282" max="282" width="11" customWidth="1"/>
    <col min="283" max="284" width="9" customWidth="1"/>
    <col min="285" max="285" width="8" customWidth="1"/>
    <col min="286" max="286" width="6" customWidth="1"/>
    <col min="287" max="287" width="8" customWidth="1"/>
    <col min="288" max="289" width="11" customWidth="1"/>
    <col min="290" max="290" width="10" customWidth="1"/>
    <col min="291" max="291" width="8" customWidth="1"/>
    <col min="292" max="293" width="9" customWidth="1"/>
    <col min="294" max="294" width="12" customWidth="1"/>
    <col min="295" max="295" width="8" customWidth="1"/>
    <col min="296" max="296" width="9" customWidth="1"/>
    <col min="297" max="297" width="10" customWidth="1"/>
    <col min="298" max="298" width="9" customWidth="1"/>
    <col min="299" max="299" width="10" customWidth="1"/>
    <col min="300" max="300" width="6" customWidth="1"/>
    <col min="301" max="301" width="10" customWidth="1"/>
    <col min="302" max="302" width="12.33203125" bestFit="1" customWidth="1"/>
  </cols>
  <sheetData>
    <row r="3" spans="1:3">
      <c r="A3" s="9" t="s">
        <v>10</v>
      </c>
      <c r="B3" t="s">
        <v>30</v>
      </c>
      <c r="C3" t="s">
        <v>29</v>
      </c>
    </row>
    <row r="4" spans="1:3">
      <c r="A4" s="10" t="s">
        <v>21</v>
      </c>
      <c r="B4" s="13">
        <v>114173.81999999998</v>
      </c>
      <c r="C4" s="12">
        <v>29</v>
      </c>
    </row>
    <row r="5" spans="1:3">
      <c r="A5" s="11">
        <v>411</v>
      </c>
      <c r="B5" s="13">
        <v>54551.86</v>
      </c>
      <c r="C5" s="12">
        <v>7</v>
      </c>
    </row>
    <row r="6" spans="1:3">
      <c r="A6" s="11">
        <v>412</v>
      </c>
      <c r="B6" s="13">
        <v>59621.96</v>
      </c>
      <c r="C6" s="12">
        <v>22</v>
      </c>
    </row>
    <row r="7" spans="1:3">
      <c r="A7" s="10" t="s">
        <v>22</v>
      </c>
      <c r="B7" s="13">
        <v>1872.2</v>
      </c>
      <c r="C7" s="12">
        <v>1</v>
      </c>
    </row>
    <row r="8" spans="1:3">
      <c r="A8" s="11" t="s">
        <v>23</v>
      </c>
      <c r="B8" s="13">
        <v>1872.2</v>
      </c>
      <c r="C8" s="12">
        <v>1</v>
      </c>
    </row>
    <row r="9" spans="1:3">
      <c r="A9" s="10" t="s">
        <v>26</v>
      </c>
      <c r="B9" s="13">
        <v>43672.3</v>
      </c>
      <c r="C9" s="12">
        <v>10</v>
      </c>
    </row>
    <row r="10" spans="1:3">
      <c r="A10" s="11" t="s">
        <v>23</v>
      </c>
      <c r="B10" s="13">
        <v>16900</v>
      </c>
      <c r="C10" s="12">
        <v>3</v>
      </c>
    </row>
    <row r="11" spans="1:3">
      <c r="A11" s="11" t="s">
        <v>20</v>
      </c>
      <c r="B11" s="13">
        <v>26772.299999999996</v>
      </c>
      <c r="C11" s="12">
        <v>7</v>
      </c>
    </row>
    <row r="12" spans="1:3">
      <c r="A12" s="10" t="s">
        <v>11</v>
      </c>
      <c r="B12" s="13">
        <v>867169.88748000003</v>
      </c>
      <c r="C12" s="12">
        <v>48</v>
      </c>
    </row>
    <row r="13" spans="1:3">
      <c r="A13" s="11">
        <v>441</v>
      </c>
      <c r="B13" s="13">
        <v>370051.97599999997</v>
      </c>
      <c r="C13" s="12">
        <v>24</v>
      </c>
    </row>
    <row r="14" spans="1:3">
      <c r="A14" s="11">
        <v>763</v>
      </c>
      <c r="B14" s="13">
        <v>497117.91148000001</v>
      </c>
      <c r="C14" s="12">
        <v>24</v>
      </c>
    </row>
    <row r="15" spans="1:3">
      <c r="A15" s="10" t="s">
        <v>27</v>
      </c>
      <c r="B15" s="13">
        <v>640193.15672619978</v>
      </c>
      <c r="C15" s="12">
        <v>62</v>
      </c>
    </row>
    <row r="16" spans="1:3">
      <c r="A16" s="11">
        <v>41</v>
      </c>
      <c r="B16" s="13">
        <v>613950.49272619979</v>
      </c>
      <c r="C16" s="12">
        <v>60</v>
      </c>
    </row>
    <row r="17" spans="1:3">
      <c r="A17" s="11">
        <v>44</v>
      </c>
      <c r="B17" s="13">
        <v>26242.664000000001</v>
      </c>
      <c r="C17" s="12">
        <v>2</v>
      </c>
    </row>
    <row r="18" spans="1:3">
      <c r="A18" s="10" t="s">
        <v>19</v>
      </c>
      <c r="B18" s="13">
        <v>757279.75999999966</v>
      </c>
      <c r="C18" s="12">
        <v>138</v>
      </c>
    </row>
    <row r="19" spans="1:3">
      <c r="A19" s="11" t="s">
        <v>23</v>
      </c>
      <c r="B19" s="13">
        <v>174706.07000000004</v>
      </c>
      <c r="C19" s="12">
        <v>24</v>
      </c>
    </row>
    <row r="20" spans="1:3">
      <c r="A20" s="11" t="s">
        <v>20</v>
      </c>
      <c r="B20" s="13">
        <v>582573.68999999994</v>
      </c>
      <c r="C20" s="12">
        <v>114</v>
      </c>
    </row>
    <row r="21" spans="1:3">
      <c r="A21" s="10" t="s">
        <v>17</v>
      </c>
      <c r="B21" s="13">
        <v>19546.3</v>
      </c>
      <c r="C21" s="12">
        <v>7</v>
      </c>
    </row>
    <row r="22" spans="1:3">
      <c r="A22" s="11" t="s">
        <v>18</v>
      </c>
      <c r="B22" s="13">
        <v>19546.3</v>
      </c>
      <c r="C22" s="12">
        <v>7</v>
      </c>
    </row>
    <row r="23" spans="1:3">
      <c r="A23" s="10" t="s">
        <v>24</v>
      </c>
      <c r="B23" s="13">
        <v>88500.43</v>
      </c>
      <c r="C23" s="12">
        <v>9</v>
      </c>
    </row>
    <row r="24" spans="1:3">
      <c r="A24" s="11" t="s">
        <v>12</v>
      </c>
      <c r="B24" s="13">
        <v>13542.46</v>
      </c>
      <c r="C24" s="12">
        <v>1</v>
      </c>
    </row>
    <row r="25" spans="1:3">
      <c r="A25" s="11" t="s">
        <v>25</v>
      </c>
      <c r="B25" s="13">
        <v>74957.969999999987</v>
      </c>
      <c r="C25" s="12">
        <v>8</v>
      </c>
    </row>
    <row r="26" spans="1:3">
      <c r="A26" s="10" t="s">
        <v>28</v>
      </c>
      <c r="B26" s="13">
        <v>2532407.8542062039</v>
      </c>
      <c r="C26" s="12">
        <v>304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87"/>
  <sheetViews>
    <sheetView tabSelected="1" topLeftCell="C1" zoomScaleNormal="100" workbookViewId="0">
      <selection activeCell="C45" sqref="A45:XFD45"/>
    </sheetView>
  </sheetViews>
  <sheetFormatPr baseColWidth="10" defaultColWidth="11.44140625" defaultRowHeight="10.199999999999999"/>
  <cols>
    <col min="1" max="1" width="10" style="1" customWidth="1"/>
    <col min="2" max="2" width="10.6640625" style="8" bestFit="1" customWidth="1"/>
    <col min="3" max="3" width="10.88671875" style="1" customWidth="1"/>
    <col min="4" max="4" width="12.109375" style="6" customWidth="1"/>
    <col min="5" max="5" width="9.6640625" style="6" customWidth="1"/>
    <col min="6" max="6" width="9.109375" style="1" customWidth="1"/>
    <col min="7" max="7" width="10.109375" style="1" customWidth="1"/>
    <col min="8" max="8" width="17.33203125" style="3" customWidth="1"/>
    <col min="9" max="9" width="4.6640625" style="1" customWidth="1"/>
    <col min="10" max="10" width="5.88671875" style="6" customWidth="1"/>
    <col min="11" max="11" width="14.33203125" style="3" customWidth="1"/>
    <col min="12" max="12" width="27.6640625" style="3" customWidth="1"/>
    <col min="13" max="13" width="10.88671875" style="4" customWidth="1"/>
    <col min="14" max="14" width="14.88671875" style="15" bestFit="1" customWidth="1"/>
    <col min="15" max="15" width="8" style="1" customWidth="1"/>
    <col min="16" max="16384" width="11.44140625" style="1"/>
  </cols>
  <sheetData>
    <row r="1" spans="1:15" ht="60.6" customHeight="1">
      <c r="A1" s="62" t="s">
        <v>31</v>
      </c>
      <c r="B1" s="63"/>
      <c r="C1" s="63"/>
      <c r="D1" s="63"/>
      <c r="E1" s="63"/>
      <c r="F1" s="63"/>
      <c r="G1" s="63"/>
      <c r="H1" s="63"/>
      <c r="I1" s="63"/>
      <c r="J1" s="63"/>
      <c r="K1" s="63"/>
      <c r="L1" s="63"/>
      <c r="M1" s="63"/>
      <c r="N1" s="63"/>
      <c r="O1" s="63"/>
    </row>
    <row r="2" spans="1:15" ht="20.399999999999999">
      <c r="A2" s="5" t="s">
        <v>0</v>
      </c>
      <c r="B2" s="7" t="s">
        <v>1</v>
      </c>
      <c r="C2" s="5" t="s">
        <v>2</v>
      </c>
      <c r="D2" s="5" t="s">
        <v>3</v>
      </c>
      <c r="E2" s="5" t="s">
        <v>10</v>
      </c>
      <c r="F2" s="5" t="s">
        <v>4</v>
      </c>
      <c r="G2" s="5" t="s">
        <v>16</v>
      </c>
      <c r="H2" s="16" t="s">
        <v>15</v>
      </c>
      <c r="I2" s="5" t="s">
        <v>14</v>
      </c>
      <c r="J2" s="5" t="s">
        <v>5</v>
      </c>
      <c r="K2" s="5" t="s">
        <v>6</v>
      </c>
      <c r="L2" s="5" t="s">
        <v>7</v>
      </c>
      <c r="M2" s="5" t="s">
        <v>8</v>
      </c>
      <c r="N2" s="14" t="s">
        <v>9</v>
      </c>
      <c r="O2" s="2" t="s">
        <v>13</v>
      </c>
    </row>
    <row r="3" spans="1:15" ht="43.2">
      <c r="A3" s="17" t="s">
        <v>32</v>
      </c>
      <c r="B3" s="18">
        <v>44712</v>
      </c>
      <c r="C3" s="19">
        <v>11</v>
      </c>
      <c r="D3" s="19" t="s">
        <v>33</v>
      </c>
      <c r="E3" s="20" t="s">
        <v>34</v>
      </c>
      <c r="F3" s="19">
        <v>413</v>
      </c>
      <c r="G3" s="19">
        <v>18</v>
      </c>
      <c r="H3" s="21" t="s">
        <v>35</v>
      </c>
      <c r="I3" s="19">
        <v>48</v>
      </c>
      <c r="J3" s="22">
        <v>48600</v>
      </c>
      <c r="K3" s="19" t="s">
        <v>36</v>
      </c>
      <c r="L3" s="23" t="s">
        <v>37</v>
      </c>
      <c r="M3" s="19" t="s">
        <v>38</v>
      </c>
      <c r="N3" s="24">
        <v>4262.3999999999996</v>
      </c>
      <c r="O3" s="19" t="s">
        <v>39</v>
      </c>
    </row>
    <row r="4" spans="1:15" ht="43.2">
      <c r="A4" s="17" t="s">
        <v>32</v>
      </c>
      <c r="B4" s="18">
        <v>44712</v>
      </c>
      <c r="C4" s="19">
        <v>11</v>
      </c>
      <c r="D4" s="19" t="s">
        <v>33</v>
      </c>
      <c r="E4" s="20" t="s">
        <v>34</v>
      </c>
      <c r="F4" s="19">
        <v>413</v>
      </c>
      <c r="G4" s="19">
        <v>18</v>
      </c>
      <c r="H4" s="21" t="s">
        <v>35</v>
      </c>
      <c r="I4" s="19">
        <v>48</v>
      </c>
      <c r="J4" s="22">
        <v>48140</v>
      </c>
      <c r="K4" s="19" t="s">
        <v>40</v>
      </c>
      <c r="L4" s="23" t="s">
        <v>41</v>
      </c>
      <c r="M4" s="19" t="s">
        <v>38</v>
      </c>
      <c r="N4" s="24">
        <v>598.79999999999995</v>
      </c>
      <c r="O4" s="19" t="s">
        <v>39</v>
      </c>
    </row>
    <row r="5" spans="1:15" ht="57.6">
      <c r="A5" s="25" t="s">
        <v>42</v>
      </c>
      <c r="B5" s="26">
        <v>44736</v>
      </c>
      <c r="C5" s="27">
        <v>11</v>
      </c>
      <c r="D5" s="27" t="s">
        <v>43</v>
      </c>
      <c r="E5" s="25" t="s">
        <v>11</v>
      </c>
      <c r="F5" s="27">
        <v>441</v>
      </c>
      <c r="G5" s="27">
        <v>18</v>
      </c>
      <c r="H5" s="28" t="s">
        <v>35</v>
      </c>
      <c r="I5" s="27">
        <v>35</v>
      </c>
      <c r="J5" s="27">
        <v>35290</v>
      </c>
      <c r="K5" s="25" t="s">
        <v>44</v>
      </c>
      <c r="L5" s="29" t="s">
        <v>45</v>
      </c>
      <c r="M5" s="27" t="s">
        <v>38</v>
      </c>
      <c r="N5" s="30">
        <v>5292</v>
      </c>
      <c r="O5" s="27" t="s">
        <v>39</v>
      </c>
    </row>
    <row r="6" spans="1:15" ht="57.6">
      <c r="A6" s="25" t="s">
        <v>42</v>
      </c>
      <c r="B6" s="26">
        <v>44736</v>
      </c>
      <c r="C6" s="27">
        <v>11</v>
      </c>
      <c r="D6" s="27" t="s">
        <v>43</v>
      </c>
      <c r="E6" s="25" t="s">
        <v>11</v>
      </c>
      <c r="F6" s="27">
        <v>441</v>
      </c>
      <c r="G6" s="27">
        <v>18</v>
      </c>
      <c r="H6" s="28" t="s">
        <v>35</v>
      </c>
      <c r="I6" s="27">
        <v>56</v>
      </c>
      <c r="J6" s="27">
        <v>56130</v>
      </c>
      <c r="K6" s="25" t="s">
        <v>46</v>
      </c>
      <c r="L6" s="29" t="s">
        <v>45</v>
      </c>
      <c r="M6" s="27" t="s">
        <v>38</v>
      </c>
      <c r="N6" s="30">
        <v>35932</v>
      </c>
      <c r="O6" s="27" t="s">
        <v>39</v>
      </c>
    </row>
    <row r="7" spans="1:15" ht="43.2">
      <c r="A7" s="25" t="s">
        <v>42</v>
      </c>
      <c r="B7" s="26">
        <v>44736</v>
      </c>
      <c r="C7" s="27">
        <v>11</v>
      </c>
      <c r="D7" s="27" t="s">
        <v>43</v>
      </c>
      <c r="E7" s="25" t="s">
        <v>11</v>
      </c>
      <c r="F7" s="27">
        <v>763</v>
      </c>
      <c r="G7" s="27">
        <v>18</v>
      </c>
      <c r="H7" s="28" t="s">
        <v>35</v>
      </c>
      <c r="I7" s="31">
        <v>22</v>
      </c>
      <c r="J7" s="27">
        <v>22002</v>
      </c>
      <c r="K7" s="25" t="s">
        <v>47</v>
      </c>
      <c r="L7" s="29" t="s">
        <v>48</v>
      </c>
      <c r="M7" s="27" t="s">
        <v>38</v>
      </c>
      <c r="N7" s="30">
        <v>29912.679999999997</v>
      </c>
      <c r="O7" s="27" t="s">
        <v>39</v>
      </c>
    </row>
    <row r="8" spans="1:15" ht="43.2">
      <c r="A8" s="25" t="s">
        <v>42</v>
      </c>
      <c r="B8" s="26">
        <v>44736</v>
      </c>
      <c r="C8" s="27">
        <v>11</v>
      </c>
      <c r="D8" s="27" t="s">
        <v>43</v>
      </c>
      <c r="E8" s="25" t="s">
        <v>11</v>
      </c>
      <c r="F8" s="27">
        <v>763</v>
      </c>
      <c r="G8" s="27">
        <v>18</v>
      </c>
      <c r="H8" s="28" t="s">
        <v>35</v>
      </c>
      <c r="I8" s="31">
        <v>22</v>
      </c>
      <c r="J8" s="27">
        <v>22400</v>
      </c>
      <c r="K8" s="32" t="s">
        <v>49</v>
      </c>
      <c r="L8" s="29" t="s">
        <v>48</v>
      </c>
      <c r="M8" s="27" t="s">
        <v>38</v>
      </c>
      <c r="N8" s="30">
        <v>30379.639895519605</v>
      </c>
      <c r="O8" s="27" t="s">
        <v>39</v>
      </c>
    </row>
    <row r="9" spans="1:15" ht="43.2">
      <c r="A9" s="25" t="s">
        <v>42</v>
      </c>
      <c r="B9" s="26">
        <v>44736</v>
      </c>
      <c r="C9" s="27">
        <v>11</v>
      </c>
      <c r="D9" s="27" t="s">
        <v>43</v>
      </c>
      <c r="E9" s="25" t="s">
        <v>11</v>
      </c>
      <c r="F9" s="27">
        <v>763</v>
      </c>
      <c r="G9" s="27">
        <v>18</v>
      </c>
      <c r="H9" s="28" t="s">
        <v>35</v>
      </c>
      <c r="I9" s="31">
        <v>22</v>
      </c>
      <c r="J9" s="27">
        <v>22600</v>
      </c>
      <c r="K9" s="32" t="s">
        <v>50</v>
      </c>
      <c r="L9" s="29" t="s">
        <v>48</v>
      </c>
      <c r="M9" s="27" t="s">
        <v>38</v>
      </c>
      <c r="N9" s="30">
        <v>30777.949999999993</v>
      </c>
      <c r="O9" s="27" t="s">
        <v>39</v>
      </c>
    </row>
    <row r="10" spans="1:15" ht="43.2">
      <c r="A10" s="25" t="s">
        <v>42</v>
      </c>
      <c r="B10" s="26">
        <v>44736</v>
      </c>
      <c r="C10" s="27">
        <v>11</v>
      </c>
      <c r="D10" s="27" t="s">
        <v>43</v>
      </c>
      <c r="E10" s="25" t="s">
        <v>11</v>
      </c>
      <c r="F10" s="27">
        <v>763</v>
      </c>
      <c r="G10" s="27">
        <v>18</v>
      </c>
      <c r="H10" s="28" t="s">
        <v>35</v>
      </c>
      <c r="I10" s="31">
        <v>22</v>
      </c>
      <c r="J10" s="27">
        <v>22100</v>
      </c>
      <c r="K10" s="32" t="s">
        <v>51</v>
      </c>
      <c r="L10" s="29" t="s">
        <v>48</v>
      </c>
      <c r="M10" s="27" t="s">
        <v>38</v>
      </c>
      <c r="N10" s="30">
        <v>46473.131433690105</v>
      </c>
      <c r="O10" s="27" t="s">
        <v>39</v>
      </c>
    </row>
    <row r="11" spans="1:15" ht="43.2">
      <c r="A11" s="25" t="s">
        <v>42</v>
      </c>
      <c r="B11" s="26">
        <v>44736</v>
      </c>
      <c r="C11" s="27">
        <v>11</v>
      </c>
      <c r="D11" s="27" t="s">
        <v>43</v>
      </c>
      <c r="E11" s="25" t="s">
        <v>11</v>
      </c>
      <c r="F11" s="27">
        <v>763</v>
      </c>
      <c r="G11" s="27">
        <v>18</v>
      </c>
      <c r="H11" s="28" t="s">
        <v>35</v>
      </c>
      <c r="I11" s="31">
        <v>29</v>
      </c>
      <c r="J11" s="27">
        <v>29290</v>
      </c>
      <c r="K11" s="32" t="s">
        <v>52</v>
      </c>
      <c r="L11" s="29" t="s">
        <v>48</v>
      </c>
      <c r="M11" s="27" t="s">
        <v>38</v>
      </c>
      <c r="N11" s="30">
        <v>16411.309600000001</v>
      </c>
      <c r="O11" s="27" t="s">
        <v>39</v>
      </c>
    </row>
    <row r="12" spans="1:15" ht="43.2">
      <c r="A12" s="25" t="s">
        <v>42</v>
      </c>
      <c r="B12" s="26">
        <v>44736</v>
      </c>
      <c r="C12" s="27">
        <v>11</v>
      </c>
      <c r="D12" s="27" t="s">
        <v>43</v>
      </c>
      <c r="E12" s="25" t="s">
        <v>11</v>
      </c>
      <c r="F12" s="27">
        <v>763</v>
      </c>
      <c r="G12" s="27">
        <v>18</v>
      </c>
      <c r="H12" s="28" t="s">
        <v>35</v>
      </c>
      <c r="I12" s="31">
        <v>29</v>
      </c>
      <c r="J12" s="27">
        <v>29260</v>
      </c>
      <c r="K12" s="32" t="s">
        <v>53</v>
      </c>
      <c r="L12" s="29" t="s">
        <v>48</v>
      </c>
      <c r="M12" s="27" t="s">
        <v>38</v>
      </c>
      <c r="N12" s="30">
        <v>10834.335189999998</v>
      </c>
      <c r="O12" s="27" t="s">
        <v>39</v>
      </c>
    </row>
    <row r="13" spans="1:15" ht="79.2">
      <c r="A13" s="25" t="s">
        <v>42</v>
      </c>
      <c r="B13" s="26">
        <v>44736</v>
      </c>
      <c r="C13" s="27">
        <v>11</v>
      </c>
      <c r="D13" s="27" t="s">
        <v>43</v>
      </c>
      <c r="E13" s="25" t="s">
        <v>11</v>
      </c>
      <c r="F13" s="27">
        <v>763</v>
      </c>
      <c r="G13" s="27">
        <v>18</v>
      </c>
      <c r="H13" s="28" t="s">
        <v>35</v>
      </c>
      <c r="I13" s="31">
        <v>29</v>
      </c>
      <c r="J13" s="27">
        <v>29100</v>
      </c>
      <c r="K13" s="32" t="s">
        <v>54</v>
      </c>
      <c r="L13" s="29" t="s">
        <v>48</v>
      </c>
      <c r="M13" s="27" t="s">
        <v>38</v>
      </c>
      <c r="N13" s="30">
        <v>21412.938679999996</v>
      </c>
      <c r="O13" s="27" t="s">
        <v>39</v>
      </c>
    </row>
    <row r="14" spans="1:15" ht="43.2">
      <c r="A14" s="25" t="s">
        <v>42</v>
      </c>
      <c r="B14" s="26">
        <v>44736</v>
      </c>
      <c r="C14" s="27">
        <v>11</v>
      </c>
      <c r="D14" s="27" t="s">
        <v>43</v>
      </c>
      <c r="E14" s="25" t="s">
        <v>11</v>
      </c>
      <c r="F14" s="27">
        <v>763</v>
      </c>
      <c r="G14" s="27">
        <v>18</v>
      </c>
      <c r="H14" s="28" t="s">
        <v>35</v>
      </c>
      <c r="I14" s="31">
        <v>29</v>
      </c>
      <c r="J14" s="27">
        <v>29600</v>
      </c>
      <c r="K14" s="32" t="s">
        <v>55</v>
      </c>
      <c r="L14" s="29" t="s">
        <v>48</v>
      </c>
      <c r="M14" s="27" t="s">
        <v>38</v>
      </c>
      <c r="N14" s="30">
        <v>15857.11239</v>
      </c>
      <c r="O14" s="27" t="s">
        <v>39</v>
      </c>
    </row>
    <row r="15" spans="1:15" ht="43.2">
      <c r="A15" s="25" t="s">
        <v>42</v>
      </c>
      <c r="B15" s="26">
        <v>44736</v>
      </c>
      <c r="C15" s="27">
        <v>11</v>
      </c>
      <c r="D15" s="27" t="s">
        <v>43</v>
      </c>
      <c r="E15" s="25" t="s">
        <v>11</v>
      </c>
      <c r="F15" s="27">
        <v>763</v>
      </c>
      <c r="G15" s="27">
        <v>18</v>
      </c>
      <c r="H15" s="28" t="s">
        <v>35</v>
      </c>
      <c r="I15" s="31">
        <v>29</v>
      </c>
      <c r="J15" s="27">
        <v>29260</v>
      </c>
      <c r="K15" s="32" t="s">
        <v>56</v>
      </c>
      <c r="L15" s="29" t="s">
        <v>48</v>
      </c>
      <c r="M15" s="27" t="s">
        <v>38</v>
      </c>
      <c r="N15" s="30">
        <v>9534.3706499999971</v>
      </c>
      <c r="O15" s="27" t="s">
        <v>39</v>
      </c>
    </row>
    <row r="16" spans="1:15" ht="43.2">
      <c r="A16" s="25" t="s">
        <v>42</v>
      </c>
      <c r="B16" s="26">
        <v>44736</v>
      </c>
      <c r="C16" s="27">
        <v>11</v>
      </c>
      <c r="D16" s="27" t="s">
        <v>43</v>
      </c>
      <c r="E16" s="25" t="s">
        <v>11</v>
      </c>
      <c r="F16" s="27">
        <v>763</v>
      </c>
      <c r="G16" s="27">
        <v>18</v>
      </c>
      <c r="H16" s="28" t="s">
        <v>35</v>
      </c>
      <c r="I16" s="31">
        <v>35</v>
      </c>
      <c r="J16" s="27">
        <v>35044</v>
      </c>
      <c r="K16" s="32" t="s">
        <v>57</v>
      </c>
      <c r="L16" s="29" t="s">
        <v>48</v>
      </c>
      <c r="M16" s="27" t="s">
        <v>38</v>
      </c>
      <c r="N16" s="30">
        <v>8958.1830799999989</v>
      </c>
      <c r="O16" s="27" t="s">
        <v>39</v>
      </c>
    </row>
    <row r="17" spans="1:15" ht="43.2">
      <c r="A17" s="25" t="s">
        <v>42</v>
      </c>
      <c r="B17" s="26">
        <v>44736</v>
      </c>
      <c r="C17" s="27">
        <v>11</v>
      </c>
      <c r="D17" s="27" t="s">
        <v>43</v>
      </c>
      <c r="E17" s="25" t="s">
        <v>11</v>
      </c>
      <c r="F17" s="27">
        <v>763</v>
      </c>
      <c r="G17" s="27">
        <v>18</v>
      </c>
      <c r="H17" s="28" t="s">
        <v>35</v>
      </c>
      <c r="I17" s="31">
        <v>35</v>
      </c>
      <c r="J17" s="27">
        <v>35133</v>
      </c>
      <c r="K17" s="32" t="s">
        <v>58</v>
      </c>
      <c r="L17" s="29" t="s">
        <v>48</v>
      </c>
      <c r="M17" s="27" t="s">
        <v>38</v>
      </c>
      <c r="N17" s="30">
        <v>11457.859</v>
      </c>
      <c r="O17" s="27" t="s">
        <v>39</v>
      </c>
    </row>
    <row r="18" spans="1:15" ht="52.8">
      <c r="A18" s="25" t="s">
        <v>42</v>
      </c>
      <c r="B18" s="26">
        <v>44736</v>
      </c>
      <c r="C18" s="27">
        <v>11</v>
      </c>
      <c r="D18" s="27" t="s">
        <v>43</v>
      </c>
      <c r="E18" s="25" t="s">
        <v>11</v>
      </c>
      <c r="F18" s="27">
        <v>763</v>
      </c>
      <c r="G18" s="27">
        <v>18</v>
      </c>
      <c r="H18" s="28" t="s">
        <v>35</v>
      </c>
      <c r="I18" s="31">
        <v>56</v>
      </c>
      <c r="J18" s="27">
        <v>56130</v>
      </c>
      <c r="K18" s="32" t="s">
        <v>59</v>
      </c>
      <c r="L18" s="29" t="s">
        <v>48</v>
      </c>
      <c r="M18" s="27" t="s">
        <v>38</v>
      </c>
      <c r="N18" s="30">
        <v>9968.6999999999989</v>
      </c>
      <c r="O18" s="27" t="s">
        <v>39</v>
      </c>
    </row>
    <row r="19" spans="1:15" ht="66">
      <c r="A19" s="25" t="s">
        <v>42</v>
      </c>
      <c r="B19" s="26">
        <v>44736</v>
      </c>
      <c r="C19" s="27">
        <v>11</v>
      </c>
      <c r="D19" s="27" t="s">
        <v>43</v>
      </c>
      <c r="E19" s="25" t="s">
        <v>11</v>
      </c>
      <c r="F19" s="27">
        <v>763</v>
      </c>
      <c r="G19" s="27">
        <v>18</v>
      </c>
      <c r="H19" s="28" t="s">
        <v>35</v>
      </c>
      <c r="I19" s="31">
        <v>56</v>
      </c>
      <c r="J19" s="27">
        <v>56130</v>
      </c>
      <c r="K19" s="32" t="s">
        <v>60</v>
      </c>
      <c r="L19" s="29" t="s">
        <v>48</v>
      </c>
      <c r="M19" s="27" t="s">
        <v>38</v>
      </c>
      <c r="N19" s="30">
        <v>12699.4</v>
      </c>
      <c r="O19" s="27" t="s">
        <v>39</v>
      </c>
    </row>
    <row r="20" spans="1:15" ht="52.8">
      <c r="A20" s="25" t="s">
        <v>42</v>
      </c>
      <c r="B20" s="26">
        <v>44736</v>
      </c>
      <c r="C20" s="27">
        <v>11</v>
      </c>
      <c r="D20" s="27" t="s">
        <v>43</v>
      </c>
      <c r="E20" s="25" t="s">
        <v>11</v>
      </c>
      <c r="F20" s="27">
        <v>763</v>
      </c>
      <c r="G20" s="27">
        <v>18</v>
      </c>
      <c r="H20" s="28" t="s">
        <v>35</v>
      </c>
      <c r="I20" s="31">
        <v>56</v>
      </c>
      <c r="J20" s="27">
        <v>56130</v>
      </c>
      <c r="K20" s="32" t="s">
        <v>61</v>
      </c>
      <c r="L20" s="29" t="s">
        <v>48</v>
      </c>
      <c r="M20" s="27" t="s">
        <v>38</v>
      </c>
      <c r="N20" s="30">
        <v>8972.15</v>
      </c>
      <c r="O20" s="27" t="s">
        <v>39</v>
      </c>
    </row>
    <row r="21" spans="1:15" ht="43.2">
      <c r="A21" s="25" t="s">
        <v>42</v>
      </c>
      <c r="B21" s="26">
        <v>44736</v>
      </c>
      <c r="C21" s="27">
        <v>11</v>
      </c>
      <c r="D21" s="27" t="s">
        <v>43</v>
      </c>
      <c r="E21" s="25" t="s">
        <v>11</v>
      </c>
      <c r="F21" s="27">
        <v>763</v>
      </c>
      <c r="G21" s="27">
        <v>18</v>
      </c>
      <c r="H21" s="28" t="s">
        <v>35</v>
      </c>
      <c r="I21" s="31">
        <v>35</v>
      </c>
      <c r="J21" s="27">
        <v>35470</v>
      </c>
      <c r="K21" s="32" t="s">
        <v>62</v>
      </c>
      <c r="L21" s="29" t="s">
        <v>48</v>
      </c>
      <c r="M21" s="27" t="s">
        <v>38</v>
      </c>
      <c r="N21" s="30">
        <v>10424.64</v>
      </c>
      <c r="O21" s="27" t="s">
        <v>39</v>
      </c>
    </row>
    <row r="22" spans="1:15" ht="52.8">
      <c r="A22" s="25" t="s">
        <v>42</v>
      </c>
      <c r="B22" s="26">
        <v>44736</v>
      </c>
      <c r="C22" s="27">
        <v>11</v>
      </c>
      <c r="D22" s="27" t="s">
        <v>43</v>
      </c>
      <c r="E22" s="25" t="s">
        <v>11</v>
      </c>
      <c r="F22" s="27">
        <v>763</v>
      </c>
      <c r="G22" s="27">
        <v>18</v>
      </c>
      <c r="H22" s="28" t="s">
        <v>35</v>
      </c>
      <c r="I22" s="31">
        <v>35</v>
      </c>
      <c r="J22" s="27">
        <v>35730</v>
      </c>
      <c r="K22" s="32" t="s">
        <v>63</v>
      </c>
      <c r="L22" s="29" t="s">
        <v>48</v>
      </c>
      <c r="M22" s="27" t="s">
        <v>38</v>
      </c>
      <c r="N22" s="30">
        <v>3946.2499999999995</v>
      </c>
      <c r="O22" s="27" t="s">
        <v>39</v>
      </c>
    </row>
    <row r="23" spans="1:15" ht="43.2">
      <c r="A23" s="25" t="s">
        <v>42</v>
      </c>
      <c r="B23" s="26">
        <v>44736</v>
      </c>
      <c r="C23" s="27">
        <v>11</v>
      </c>
      <c r="D23" s="27" t="s">
        <v>43</v>
      </c>
      <c r="E23" s="25" t="s">
        <v>11</v>
      </c>
      <c r="F23" s="27">
        <v>763</v>
      </c>
      <c r="G23" s="27">
        <v>18</v>
      </c>
      <c r="H23" s="28" t="s">
        <v>35</v>
      </c>
      <c r="I23" s="31">
        <v>35</v>
      </c>
      <c r="J23" s="27">
        <v>35560</v>
      </c>
      <c r="K23" s="32" t="s">
        <v>64</v>
      </c>
      <c r="L23" s="29" t="s">
        <v>48</v>
      </c>
      <c r="M23" s="27" t="s">
        <v>38</v>
      </c>
      <c r="N23" s="30">
        <v>11034.998869999998</v>
      </c>
      <c r="O23" s="27" t="s">
        <v>39</v>
      </c>
    </row>
    <row r="24" spans="1:15" ht="66">
      <c r="A24" s="25" t="s">
        <v>42</v>
      </c>
      <c r="B24" s="26">
        <v>44736</v>
      </c>
      <c r="C24" s="27">
        <v>11</v>
      </c>
      <c r="D24" s="27" t="s">
        <v>43</v>
      </c>
      <c r="E24" s="25" t="s">
        <v>11</v>
      </c>
      <c r="F24" s="27">
        <v>763</v>
      </c>
      <c r="G24" s="27">
        <v>18</v>
      </c>
      <c r="H24" s="28" t="s">
        <v>35</v>
      </c>
      <c r="I24" s="31">
        <v>35</v>
      </c>
      <c r="J24" s="27">
        <v>35240</v>
      </c>
      <c r="K24" s="32" t="s">
        <v>65</v>
      </c>
      <c r="L24" s="29" t="s">
        <v>48</v>
      </c>
      <c r="M24" s="27" t="s">
        <v>38</v>
      </c>
      <c r="N24" s="30">
        <v>10034.030000000001</v>
      </c>
      <c r="O24" s="27" t="s">
        <v>39</v>
      </c>
    </row>
    <row r="25" spans="1:15" ht="43.2">
      <c r="A25" s="25" t="s">
        <v>42</v>
      </c>
      <c r="B25" s="26">
        <v>44736</v>
      </c>
      <c r="C25" s="27">
        <v>11</v>
      </c>
      <c r="D25" s="27" t="s">
        <v>43</v>
      </c>
      <c r="E25" s="25" t="s">
        <v>11</v>
      </c>
      <c r="F25" s="27">
        <v>763</v>
      </c>
      <c r="G25" s="27">
        <v>18</v>
      </c>
      <c r="H25" s="28" t="s">
        <v>35</v>
      </c>
      <c r="I25" s="31">
        <v>35</v>
      </c>
      <c r="J25" s="27">
        <v>35580</v>
      </c>
      <c r="K25" s="32" t="s">
        <v>66</v>
      </c>
      <c r="L25" s="29" t="s">
        <v>48</v>
      </c>
      <c r="M25" s="27" t="s">
        <v>38</v>
      </c>
      <c r="N25" s="30">
        <v>11107.05</v>
      </c>
      <c r="O25" s="27" t="s">
        <v>39</v>
      </c>
    </row>
    <row r="26" spans="1:15" ht="43.2">
      <c r="A26" s="25" t="s">
        <v>42</v>
      </c>
      <c r="B26" s="26">
        <v>44736</v>
      </c>
      <c r="C26" s="27">
        <v>11</v>
      </c>
      <c r="D26" s="27" t="s">
        <v>43</v>
      </c>
      <c r="E26" s="25" t="s">
        <v>11</v>
      </c>
      <c r="F26" s="27">
        <v>763</v>
      </c>
      <c r="G26" s="27">
        <v>18</v>
      </c>
      <c r="H26" s="28" t="s">
        <v>35</v>
      </c>
      <c r="I26" s="31">
        <v>35</v>
      </c>
      <c r="J26" s="27">
        <v>35520</v>
      </c>
      <c r="K26" s="32" t="s">
        <v>67</v>
      </c>
      <c r="L26" s="29" t="s">
        <v>48</v>
      </c>
      <c r="M26" s="27" t="s">
        <v>38</v>
      </c>
      <c r="N26" s="30">
        <v>13300</v>
      </c>
      <c r="O26" s="27" t="s">
        <v>39</v>
      </c>
    </row>
    <row r="27" spans="1:15" ht="66">
      <c r="A27" s="25" t="s">
        <v>42</v>
      </c>
      <c r="B27" s="26">
        <v>44736</v>
      </c>
      <c r="C27" s="27">
        <v>11</v>
      </c>
      <c r="D27" s="27" t="s">
        <v>43</v>
      </c>
      <c r="E27" s="25" t="s">
        <v>11</v>
      </c>
      <c r="F27" s="27">
        <v>763</v>
      </c>
      <c r="G27" s="27">
        <v>18</v>
      </c>
      <c r="H27" s="28" t="s">
        <v>35</v>
      </c>
      <c r="I27" s="31">
        <v>35</v>
      </c>
      <c r="J27" s="27">
        <v>35120</v>
      </c>
      <c r="K27" s="32" t="s">
        <v>68</v>
      </c>
      <c r="L27" s="29" t="s">
        <v>48</v>
      </c>
      <c r="M27" s="27" t="s">
        <v>38</v>
      </c>
      <c r="N27" s="30">
        <v>13559.699999999999</v>
      </c>
      <c r="O27" s="27" t="s">
        <v>39</v>
      </c>
    </row>
    <row r="28" spans="1:15" ht="43.2">
      <c r="A28" s="25" t="s">
        <v>42</v>
      </c>
      <c r="B28" s="26">
        <v>44736</v>
      </c>
      <c r="C28" s="27">
        <v>11</v>
      </c>
      <c r="D28" s="27" t="s">
        <v>43</v>
      </c>
      <c r="E28" s="25" t="s">
        <v>11</v>
      </c>
      <c r="F28" s="27">
        <v>763</v>
      </c>
      <c r="G28" s="27">
        <v>18</v>
      </c>
      <c r="H28" s="28" t="s">
        <v>35</v>
      </c>
      <c r="I28" s="31">
        <v>22</v>
      </c>
      <c r="J28" s="27">
        <v>22100</v>
      </c>
      <c r="K28" s="32" t="s">
        <v>69</v>
      </c>
      <c r="L28" s="29" t="s">
        <v>48</v>
      </c>
      <c r="M28" s="27" t="s">
        <v>38</v>
      </c>
      <c r="N28" s="30">
        <v>10985.09944</v>
      </c>
      <c r="O28" s="27" t="s">
        <v>39</v>
      </c>
    </row>
    <row r="29" spans="1:15" ht="52.8">
      <c r="A29" s="25" t="s">
        <v>42</v>
      </c>
      <c r="B29" s="26">
        <v>44736</v>
      </c>
      <c r="C29" s="27">
        <v>11</v>
      </c>
      <c r="D29" s="27" t="s">
        <v>43</v>
      </c>
      <c r="E29" s="25" t="s">
        <v>11</v>
      </c>
      <c r="F29" s="27">
        <v>763</v>
      </c>
      <c r="G29" s="27">
        <v>18</v>
      </c>
      <c r="H29" s="28" t="s">
        <v>35</v>
      </c>
      <c r="I29" s="31">
        <v>35</v>
      </c>
      <c r="J29" s="27">
        <v>35190</v>
      </c>
      <c r="K29" s="32" t="s">
        <v>70</v>
      </c>
      <c r="L29" s="29" t="s">
        <v>48</v>
      </c>
      <c r="M29" s="27" t="s">
        <v>38</v>
      </c>
      <c r="N29" s="30">
        <v>13285.019999999999</v>
      </c>
      <c r="O29" s="27" t="s">
        <v>39</v>
      </c>
    </row>
    <row r="30" spans="1:15" ht="43.2">
      <c r="A30" s="25" t="s">
        <v>42</v>
      </c>
      <c r="B30" s="26">
        <v>44736</v>
      </c>
      <c r="C30" s="27">
        <v>11</v>
      </c>
      <c r="D30" s="27" t="s">
        <v>43</v>
      </c>
      <c r="E30" s="25" t="s">
        <v>11</v>
      </c>
      <c r="F30" s="27">
        <v>763</v>
      </c>
      <c r="G30" s="27">
        <v>18</v>
      </c>
      <c r="H30" s="28" t="s">
        <v>35</v>
      </c>
      <c r="I30" s="31">
        <v>56</v>
      </c>
      <c r="J30" s="27">
        <v>56130</v>
      </c>
      <c r="K30" s="32" t="s">
        <v>71</v>
      </c>
      <c r="L30" s="29" t="s">
        <v>48</v>
      </c>
      <c r="M30" s="27" t="s">
        <v>38</v>
      </c>
      <c r="N30" s="30">
        <v>13160</v>
      </c>
      <c r="O30" s="27" t="s">
        <v>39</v>
      </c>
    </row>
    <row r="31" spans="1:15" ht="43.2">
      <c r="A31" s="25" t="s">
        <v>42</v>
      </c>
      <c r="B31" s="26">
        <v>44736</v>
      </c>
      <c r="C31" s="27">
        <v>11</v>
      </c>
      <c r="D31" s="27" t="s">
        <v>43</v>
      </c>
      <c r="E31" s="25" t="s">
        <v>11</v>
      </c>
      <c r="F31" s="27">
        <v>763</v>
      </c>
      <c r="G31" s="27">
        <v>18</v>
      </c>
      <c r="H31" s="28" t="s">
        <v>35</v>
      </c>
      <c r="I31" s="31">
        <v>56</v>
      </c>
      <c r="J31" s="27">
        <v>56150</v>
      </c>
      <c r="K31" s="32" t="s">
        <v>72</v>
      </c>
      <c r="L31" s="29" t="s">
        <v>48</v>
      </c>
      <c r="M31" s="27" t="s">
        <v>38</v>
      </c>
      <c r="N31" s="30">
        <v>20910.473429999998</v>
      </c>
      <c r="O31" s="27" t="s">
        <v>39</v>
      </c>
    </row>
    <row r="32" spans="1:15" ht="43.2">
      <c r="A32" s="25" t="s">
        <v>42</v>
      </c>
      <c r="B32" s="26">
        <v>44736</v>
      </c>
      <c r="C32" s="27">
        <v>11</v>
      </c>
      <c r="D32" s="27" t="s">
        <v>43</v>
      </c>
      <c r="E32" s="25" t="s">
        <v>11</v>
      </c>
      <c r="F32" s="27">
        <v>763</v>
      </c>
      <c r="G32" s="27">
        <v>18</v>
      </c>
      <c r="H32" s="28" t="s">
        <v>35</v>
      </c>
      <c r="I32" s="31">
        <v>56</v>
      </c>
      <c r="J32" s="27">
        <v>56800</v>
      </c>
      <c r="K32" s="32" t="s">
        <v>73</v>
      </c>
      <c r="L32" s="29" t="s">
        <v>48</v>
      </c>
      <c r="M32" s="27" t="s">
        <v>38</v>
      </c>
      <c r="N32" s="30">
        <v>27258.107309999996</v>
      </c>
      <c r="O32" s="27" t="s">
        <v>39</v>
      </c>
    </row>
    <row r="33" spans="1:15" ht="52.8">
      <c r="A33" s="25" t="s">
        <v>42</v>
      </c>
      <c r="B33" s="26">
        <v>44736</v>
      </c>
      <c r="C33" s="27">
        <v>11</v>
      </c>
      <c r="D33" s="27" t="s">
        <v>43</v>
      </c>
      <c r="E33" s="25" t="s">
        <v>11</v>
      </c>
      <c r="F33" s="27">
        <v>763</v>
      </c>
      <c r="G33" s="27">
        <v>18</v>
      </c>
      <c r="H33" s="28" t="s">
        <v>35</v>
      </c>
      <c r="I33" s="31">
        <v>56</v>
      </c>
      <c r="J33" s="27">
        <v>56130</v>
      </c>
      <c r="K33" s="32" t="s">
        <v>46</v>
      </c>
      <c r="L33" s="29" t="s">
        <v>48</v>
      </c>
      <c r="M33" s="27" t="s">
        <v>38</v>
      </c>
      <c r="N33" s="30">
        <v>14804.999999999998</v>
      </c>
      <c r="O33" s="27" t="s">
        <v>39</v>
      </c>
    </row>
    <row r="34" spans="1:15" ht="52.8">
      <c r="A34" s="25" t="s">
        <v>42</v>
      </c>
      <c r="B34" s="26">
        <v>44736</v>
      </c>
      <c r="C34" s="27">
        <v>11</v>
      </c>
      <c r="D34" s="27" t="s">
        <v>43</v>
      </c>
      <c r="E34" s="25" t="s">
        <v>11</v>
      </c>
      <c r="F34" s="27">
        <v>763</v>
      </c>
      <c r="G34" s="27">
        <v>18</v>
      </c>
      <c r="H34" s="28" t="s">
        <v>35</v>
      </c>
      <c r="I34" s="31">
        <v>56</v>
      </c>
      <c r="J34" s="27">
        <v>56006</v>
      </c>
      <c r="K34" s="32" t="s">
        <v>74</v>
      </c>
      <c r="L34" s="29" t="s">
        <v>48</v>
      </c>
      <c r="M34" s="27" t="s">
        <v>38</v>
      </c>
      <c r="N34" s="30">
        <v>12804.679999999998</v>
      </c>
      <c r="O34" s="27" t="s">
        <v>39</v>
      </c>
    </row>
    <row r="35" spans="1:15" ht="43.2">
      <c r="A35" s="33" t="s">
        <v>42</v>
      </c>
      <c r="B35" s="34">
        <v>44736</v>
      </c>
      <c r="C35" s="35">
        <v>11</v>
      </c>
      <c r="D35" s="33" t="s">
        <v>75</v>
      </c>
      <c r="E35" s="33" t="s">
        <v>76</v>
      </c>
      <c r="F35" s="35">
        <v>413</v>
      </c>
      <c r="G35" s="35">
        <v>18</v>
      </c>
      <c r="H35" s="36" t="s">
        <v>35</v>
      </c>
      <c r="I35" s="35" t="str">
        <f>LEFT(J35,2)</f>
        <v>23</v>
      </c>
      <c r="J35" s="35">
        <v>23800</v>
      </c>
      <c r="K35" s="33" t="s">
        <v>77</v>
      </c>
      <c r="L35" s="37" t="s">
        <v>78</v>
      </c>
      <c r="M35" s="35" t="s">
        <v>38</v>
      </c>
      <c r="N35" s="38">
        <v>2100</v>
      </c>
      <c r="O35" s="35" t="s">
        <v>79</v>
      </c>
    </row>
    <row r="36" spans="1:15" ht="43.2">
      <c r="A36" s="33" t="s">
        <v>42</v>
      </c>
      <c r="B36" s="34">
        <v>44736</v>
      </c>
      <c r="C36" s="35">
        <v>11</v>
      </c>
      <c r="D36" s="33" t="s">
        <v>75</v>
      </c>
      <c r="E36" s="33" t="s">
        <v>76</v>
      </c>
      <c r="F36" s="35">
        <v>413</v>
      </c>
      <c r="G36" s="35">
        <v>18</v>
      </c>
      <c r="H36" s="36" t="s">
        <v>35</v>
      </c>
      <c r="I36" s="35" t="str">
        <f t="shared" ref="I36:I44" si="0">LEFT(J36,2)</f>
        <v>23</v>
      </c>
      <c r="J36" s="35">
        <v>23240</v>
      </c>
      <c r="K36" s="33" t="s">
        <v>80</v>
      </c>
      <c r="L36" s="37" t="s">
        <v>81</v>
      </c>
      <c r="M36" s="35" t="s">
        <v>38</v>
      </c>
      <c r="N36" s="38">
        <v>4350</v>
      </c>
      <c r="O36" s="35" t="s">
        <v>79</v>
      </c>
    </row>
    <row r="37" spans="1:15" ht="43.2">
      <c r="A37" s="33" t="s">
        <v>42</v>
      </c>
      <c r="B37" s="34">
        <v>44736</v>
      </c>
      <c r="C37" s="35">
        <v>11</v>
      </c>
      <c r="D37" s="33" t="s">
        <v>75</v>
      </c>
      <c r="E37" s="33" t="s">
        <v>17</v>
      </c>
      <c r="F37" s="35">
        <v>413</v>
      </c>
      <c r="G37" s="35">
        <v>18</v>
      </c>
      <c r="H37" s="36" t="s">
        <v>35</v>
      </c>
      <c r="I37" s="35" t="str">
        <f t="shared" si="0"/>
        <v>17</v>
      </c>
      <c r="J37" s="35">
        <v>17170</v>
      </c>
      <c r="K37" s="33" t="s">
        <v>82</v>
      </c>
      <c r="L37" s="37" t="s">
        <v>83</v>
      </c>
      <c r="M37" s="35" t="s">
        <v>38</v>
      </c>
      <c r="N37" s="38">
        <v>11640</v>
      </c>
      <c r="O37" s="35" t="s">
        <v>79</v>
      </c>
    </row>
    <row r="38" spans="1:15" ht="43.2">
      <c r="A38" s="33" t="s">
        <v>42</v>
      </c>
      <c r="B38" s="34">
        <v>44736</v>
      </c>
      <c r="C38" s="35">
        <v>11</v>
      </c>
      <c r="D38" s="33" t="s">
        <v>75</v>
      </c>
      <c r="E38" s="33" t="s">
        <v>17</v>
      </c>
      <c r="F38" s="35">
        <v>413</v>
      </c>
      <c r="G38" s="35">
        <v>18</v>
      </c>
      <c r="H38" s="36" t="s">
        <v>35</v>
      </c>
      <c r="I38" s="35" t="str">
        <f t="shared" si="0"/>
        <v>17</v>
      </c>
      <c r="J38" s="35">
        <v>17540</v>
      </c>
      <c r="K38" s="39" t="s">
        <v>84</v>
      </c>
      <c r="L38" s="37" t="s">
        <v>85</v>
      </c>
      <c r="M38" s="35" t="s">
        <v>38</v>
      </c>
      <c r="N38" s="38">
        <v>4425</v>
      </c>
      <c r="O38" s="35" t="s">
        <v>79</v>
      </c>
    </row>
    <row r="39" spans="1:15" ht="43.2">
      <c r="A39" s="33" t="s">
        <v>42</v>
      </c>
      <c r="B39" s="34">
        <v>44736</v>
      </c>
      <c r="C39" s="35">
        <v>11</v>
      </c>
      <c r="D39" s="33" t="s">
        <v>75</v>
      </c>
      <c r="E39" s="33" t="s">
        <v>17</v>
      </c>
      <c r="F39" s="35">
        <v>413</v>
      </c>
      <c r="G39" s="35">
        <v>18</v>
      </c>
      <c r="H39" s="36" t="s">
        <v>35</v>
      </c>
      <c r="I39" s="35" t="str">
        <f t="shared" si="0"/>
        <v>86</v>
      </c>
      <c r="J39" s="35">
        <v>86350</v>
      </c>
      <c r="K39" s="39" t="s">
        <v>86</v>
      </c>
      <c r="L39" s="37" t="s">
        <v>87</v>
      </c>
      <c r="M39" s="35" t="s">
        <v>38</v>
      </c>
      <c r="N39" s="38">
        <v>10260</v>
      </c>
      <c r="O39" s="35" t="s">
        <v>79</v>
      </c>
    </row>
    <row r="40" spans="1:15" ht="43.2">
      <c r="A40" s="33" t="s">
        <v>42</v>
      </c>
      <c r="B40" s="34">
        <v>44736</v>
      </c>
      <c r="C40" s="35">
        <v>11</v>
      </c>
      <c r="D40" s="33" t="s">
        <v>75</v>
      </c>
      <c r="E40" s="33" t="s">
        <v>17</v>
      </c>
      <c r="F40" s="35">
        <v>413</v>
      </c>
      <c r="G40" s="35">
        <v>18</v>
      </c>
      <c r="H40" s="36" t="s">
        <v>35</v>
      </c>
      <c r="I40" s="35" t="str">
        <f t="shared" si="0"/>
        <v>86</v>
      </c>
      <c r="J40" s="35">
        <v>86800</v>
      </c>
      <c r="K40" s="39" t="s">
        <v>88</v>
      </c>
      <c r="L40" s="37" t="s">
        <v>89</v>
      </c>
      <c r="M40" s="35" t="s">
        <v>38</v>
      </c>
      <c r="N40" s="38">
        <v>12000</v>
      </c>
      <c r="O40" s="35" t="s">
        <v>79</v>
      </c>
    </row>
    <row r="41" spans="1:15" ht="43.2">
      <c r="A41" s="33" t="s">
        <v>42</v>
      </c>
      <c r="B41" s="34">
        <v>44736</v>
      </c>
      <c r="C41" s="35">
        <v>11</v>
      </c>
      <c r="D41" s="33" t="s">
        <v>75</v>
      </c>
      <c r="E41" s="33" t="s">
        <v>17</v>
      </c>
      <c r="F41" s="35">
        <v>413</v>
      </c>
      <c r="G41" s="35">
        <v>18</v>
      </c>
      <c r="H41" s="36" t="s">
        <v>35</v>
      </c>
      <c r="I41" s="35" t="str">
        <f t="shared" si="0"/>
        <v>86</v>
      </c>
      <c r="J41" s="35">
        <v>86120</v>
      </c>
      <c r="K41" s="39" t="s">
        <v>90</v>
      </c>
      <c r="L41" s="37" t="s">
        <v>91</v>
      </c>
      <c r="M41" s="35" t="s">
        <v>38</v>
      </c>
      <c r="N41" s="38">
        <v>7770</v>
      </c>
      <c r="O41" s="35" t="s">
        <v>79</v>
      </c>
    </row>
    <row r="42" spans="1:15" ht="43.2">
      <c r="A42" s="33" t="s">
        <v>42</v>
      </c>
      <c r="B42" s="34">
        <v>44736</v>
      </c>
      <c r="C42" s="35">
        <v>11</v>
      </c>
      <c r="D42" s="33" t="s">
        <v>75</v>
      </c>
      <c r="E42" s="33" t="s">
        <v>17</v>
      </c>
      <c r="F42" s="35">
        <v>413</v>
      </c>
      <c r="G42" s="35">
        <v>18</v>
      </c>
      <c r="H42" s="36" t="s">
        <v>35</v>
      </c>
      <c r="I42" s="35" t="str">
        <f t="shared" si="0"/>
        <v>86</v>
      </c>
      <c r="J42" s="35">
        <v>86200</v>
      </c>
      <c r="K42" s="39" t="s">
        <v>92</v>
      </c>
      <c r="L42" s="37" t="s">
        <v>93</v>
      </c>
      <c r="M42" s="35" t="s">
        <v>38</v>
      </c>
      <c r="N42" s="38">
        <v>12000</v>
      </c>
      <c r="O42" s="35" t="s">
        <v>79</v>
      </c>
    </row>
    <row r="43" spans="1:15" ht="43.2">
      <c r="A43" s="33" t="s">
        <v>42</v>
      </c>
      <c r="B43" s="34">
        <v>44736</v>
      </c>
      <c r="C43" s="35">
        <v>11</v>
      </c>
      <c r="D43" s="33" t="s">
        <v>75</v>
      </c>
      <c r="E43" s="33" t="s">
        <v>17</v>
      </c>
      <c r="F43" s="35">
        <v>413</v>
      </c>
      <c r="G43" s="35">
        <v>18</v>
      </c>
      <c r="H43" s="36" t="s">
        <v>35</v>
      </c>
      <c r="I43" s="35" t="str">
        <f t="shared" si="0"/>
        <v>86</v>
      </c>
      <c r="J43" s="35">
        <v>86250</v>
      </c>
      <c r="K43" s="39" t="s">
        <v>94</v>
      </c>
      <c r="L43" s="37" t="s">
        <v>95</v>
      </c>
      <c r="M43" s="35" t="s">
        <v>38</v>
      </c>
      <c r="N43" s="38">
        <v>7038</v>
      </c>
      <c r="O43" s="35" t="s">
        <v>79</v>
      </c>
    </row>
    <row r="44" spans="1:15" ht="43.2">
      <c r="A44" s="33" t="s">
        <v>42</v>
      </c>
      <c r="B44" s="34">
        <v>44736</v>
      </c>
      <c r="C44" s="35">
        <v>11</v>
      </c>
      <c r="D44" s="33" t="s">
        <v>75</v>
      </c>
      <c r="E44" s="33" t="s">
        <v>17</v>
      </c>
      <c r="F44" s="35">
        <v>413</v>
      </c>
      <c r="G44" s="35">
        <v>18</v>
      </c>
      <c r="H44" s="36" t="s">
        <v>35</v>
      </c>
      <c r="I44" s="35" t="str">
        <f t="shared" si="0"/>
        <v>79</v>
      </c>
      <c r="J44" s="35">
        <v>79510</v>
      </c>
      <c r="K44" s="39" t="s">
        <v>96</v>
      </c>
      <c r="L44" s="37" t="s">
        <v>97</v>
      </c>
      <c r="M44" s="35" t="s">
        <v>38</v>
      </c>
      <c r="N44" s="38">
        <v>5550</v>
      </c>
      <c r="O44" s="35" t="s">
        <v>79</v>
      </c>
    </row>
    <row r="45" spans="1:15" ht="43.2">
      <c r="A45" s="41" t="s">
        <v>98</v>
      </c>
      <c r="B45" s="42">
        <v>44764</v>
      </c>
      <c r="C45" s="19">
        <v>11</v>
      </c>
      <c r="D45" s="19" t="s">
        <v>11</v>
      </c>
      <c r="E45" s="20" t="s">
        <v>11</v>
      </c>
      <c r="F45" s="19" t="s">
        <v>99</v>
      </c>
      <c r="G45" s="19">
        <v>18</v>
      </c>
      <c r="H45" s="21" t="s">
        <v>35</v>
      </c>
      <c r="I45" s="22">
        <v>29</v>
      </c>
      <c r="J45" s="20">
        <v>29710</v>
      </c>
      <c r="K45" s="20" t="s">
        <v>100</v>
      </c>
      <c r="L45" s="20" t="s">
        <v>101</v>
      </c>
      <c r="M45" s="19" t="s">
        <v>38</v>
      </c>
      <c r="N45" s="24">
        <v>5250</v>
      </c>
      <c r="O45" s="22" t="s">
        <v>79</v>
      </c>
    </row>
    <row r="46" spans="1:15" ht="72">
      <c r="A46" s="41" t="s">
        <v>98</v>
      </c>
      <c r="B46" s="42">
        <v>44764</v>
      </c>
      <c r="C46" s="19">
        <v>11</v>
      </c>
      <c r="D46" s="19" t="s">
        <v>11</v>
      </c>
      <c r="E46" s="20" t="s">
        <v>11</v>
      </c>
      <c r="F46" s="19" t="s">
        <v>99</v>
      </c>
      <c r="G46" s="19">
        <v>18</v>
      </c>
      <c r="H46" s="21" t="s">
        <v>35</v>
      </c>
      <c r="I46" s="40">
        <v>29</v>
      </c>
      <c r="J46" s="20">
        <v>29440</v>
      </c>
      <c r="K46" s="20" t="s">
        <v>102</v>
      </c>
      <c r="L46" s="20" t="s">
        <v>103</v>
      </c>
      <c r="M46" s="19" t="s">
        <v>38</v>
      </c>
      <c r="N46" s="24">
        <v>4000</v>
      </c>
      <c r="O46" s="22" t="s">
        <v>79</v>
      </c>
    </row>
    <row r="47" spans="1:15" ht="115.2">
      <c r="A47" s="41" t="s">
        <v>98</v>
      </c>
      <c r="B47" s="42">
        <v>44764</v>
      </c>
      <c r="C47" s="19">
        <v>11</v>
      </c>
      <c r="D47" s="19" t="s">
        <v>11</v>
      </c>
      <c r="E47" s="20" t="s">
        <v>11</v>
      </c>
      <c r="F47" s="19" t="s">
        <v>99</v>
      </c>
      <c r="G47" s="19">
        <v>18</v>
      </c>
      <c r="H47" s="21" t="s">
        <v>35</v>
      </c>
      <c r="I47" s="22">
        <v>29</v>
      </c>
      <c r="J47" s="20">
        <v>29610</v>
      </c>
      <c r="K47" s="20" t="s">
        <v>104</v>
      </c>
      <c r="L47" s="20" t="s">
        <v>105</v>
      </c>
      <c r="M47" s="19" t="s">
        <v>38</v>
      </c>
      <c r="N47" s="24">
        <v>14119</v>
      </c>
      <c r="O47" s="22" t="s">
        <v>79</v>
      </c>
    </row>
    <row r="48" spans="1:15" ht="100.8">
      <c r="A48" s="41" t="s">
        <v>98</v>
      </c>
      <c r="B48" s="42">
        <v>44764</v>
      </c>
      <c r="C48" s="19">
        <v>11</v>
      </c>
      <c r="D48" s="19" t="s">
        <v>11</v>
      </c>
      <c r="E48" s="20" t="s">
        <v>11</v>
      </c>
      <c r="F48" s="19" t="s">
        <v>99</v>
      </c>
      <c r="G48" s="19">
        <v>18</v>
      </c>
      <c r="H48" s="21" t="s">
        <v>35</v>
      </c>
      <c r="I48" s="40">
        <v>29</v>
      </c>
      <c r="J48" s="20">
        <v>29420</v>
      </c>
      <c r="K48" s="20" t="s">
        <v>106</v>
      </c>
      <c r="L48" s="20" t="s">
        <v>107</v>
      </c>
      <c r="M48" s="19" t="s">
        <v>38</v>
      </c>
      <c r="N48" s="24">
        <v>17500</v>
      </c>
      <c r="O48" s="22" t="s">
        <v>79</v>
      </c>
    </row>
    <row r="49" spans="1:15" ht="72">
      <c r="A49" s="41" t="s">
        <v>98</v>
      </c>
      <c r="B49" s="42">
        <v>44764</v>
      </c>
      <c r="C49" s="19">
        <v>11</v>
      </c>
      <c r="D49" s="19" t="s">
        <v>11</v>
      </c>
      <c r="E49" s="20" t="s">
        <v>11</v>
      </c>
      <c r="F49" s="19" t="s">
        <v>99</v>
      </c>
      <c r="G49" s="19">
        <v>18</v>
      </c>
      <c r="H49" s="21" t="s">
        <v>35</v>
      </c>
      <c r="I49" s="22">
        <v>29</v>
      </c>
      <c r="J49" s="20">
        <v>29400</v>
      </c>
      <c r="K49" s="20" t="s">
        <v>108</v>
      </c>
      <c r="L49" s="20" t="s">
        <v>103</v>
      </c>
      <c r="M49" s="19" t="s">
        <v>38</v>
      </c>
      <c r="N49" s="24">
        <v>4000</v>
      </c>
      <c r="O49" s="22" t="s">
        <v>79</v>
      </c>
    </row>
    <row r="50" spans="1:15" ht="72">
      <c r="A50" s="41" t="s">
        <v>98</v>
      </c>
      <c r="B50" s="42">
        <v>44764</v>
      </c>
      <c r="C50" s="19">
        <v>11</v>
      </c>
      <c r="D50" s="19" t="s">
        <v>11</v>
      </c>
      <c r="E50" s="20" t="s">
        <v>11</v>
      </c>
      <c r="F50" s="19" t="s">
        <v>99</v>
      </c>
      <c r="G50" s="19">
        <v>18</v>
      </c>
      <c r="H50" s="21" t="s">
        <v>35</v>
      </c>
      <c r="I50" s="40">
        <v>29</v>
      </c>
      <c r="J50" s="20">
        <v>29410</v>
      </c>
      <c r="K50" s="20" t="s">
        <v>109</v>
      </c>
      <c r="L50" s="20" t="s">
        <v>103</v>
      </c>
      <c r="M50" s="19" t="s">
        <v>38</v>
      </c>
      <c r="N50" s="24">
        <v>2950</v>
      </c>
      <c r="O50" s="22" t="s">
        <v>79</v>
      </c>
    </row>
    <row r="51" spans="1:15" ht="43.2">
      <c r="A51" s="41" t="s">
        <v>98</v>
      </c>
      <c r="B51" s="42">
        <v>44764</v>
      </c>
      <c r="C51" s="19">
        <v>11</v>
      </c>
      <c r="D51" s="19" t="s">
        <v>11</v>
      </c>
      <c r="E51" s="20" t="s">
        <v>11</v>
      </c>
      <c r="F51" s="19" t="s">
        <v>99</v>
      </c>
      <c r="G51" s="19">
        <v>18</v>
      </c>
      <c r="H51" s="21" t="s">
        <v>35</v>
      </c>
      <c r="I51" s="22">
        <v>29</v>
      </c>
      <c r="J51" s="20">
        <v>29940</v>
      </c>
      <c r="K51" s="20" t="s">
        <v>110</v>
      </c>
      <c r="L51" s="20" t="s">
        <v>111</v>
      </c>
      <c r="M51" s="19" t="s">
        <v>38</v>
      </c>
      <c r="N51" s="24">
        <v>5320</v>
      </c>
      <c r="O51" s="22" t="s">
        <v>79</v>
      </c>
    </row>
    <row r="52" spans="1:15" ht="43.2">
      <c r="A52" s="41" t="s">
        <v>98</v>
      </c>
      <c r="B52" s="42">
        <v>44764</v>
      </c>
      <c r="C52" s="19">
        <v>11</v>
      </c>
      <c r="D52" s="19" t="s">
        <v>11</v>
      </c>
      <c r="E52" s="20" t="s">
        <v>11</v>
      </c>
      <c r="F52" s="19" t="s">
        <v>99</v>
      </c>
      <c r="G52" s="19">
        <v>18</v>
      </c>
      <c r="H52" s="21" t="s">
        <v>35</v>
      </c>
      <c r="I52" s="40">
        <v>29</v>
      </c>
      <c r="J52" s="20">
        <v>29890</v>
      </c>
      <c r="K52" s="20" t="s">
        <v>112</v>
      </c>
      <c r="L52" s="20" t="s">
        <v>101</v>
      </c>
      <c r="M52" s="19" t="s">
        <v>38</v>
      </c>
      <c r="N52" s="24">
        <v>7075</v>
      </c>
      <c r="O52" s="22" t="s">
        <v>79</v>
      </c>
    </row>
    <row r="53" spans="1:15" ht="43.2">
      <c r="A53" s="41" t="s">
        <v>98</v>
      </c>
      <c r="B53" s="42">
        <v>44764</v>
      </c>
      <c r="C53" s="19">
        <v>11</v>
      </c>
      <c r="D53" s="19" t="s">
        <v>11</v>
      </c>
      <c r="E53" s="20" t="s">
        <v>11</v>
      </c>
      <c r="F53" s="19" t="s">
        <v>99</v>
      </c>
      <c r="G53" s="19">
        <v>18</v>
      </c>
      <c r="H53" s="21" t="s">
        <v>35</v>
      </c>
      <c r="I53" s="22">
        <v>29</v>
      </c>
      <c r="J53" s="20">
        <v>29720</v>
      </c>
      <c r="K53" s="20" t="s">
        <v>113</v>
      </c>
      <c r="L53" s="20" t="s">
        <v>114</v>
      </c>
      <c r="M53" s="19" t="s">
        <v>38</v>
      </c>
      <c r="N53" s="24">
        <v>11220</v>
      </c>
      <c r="O53" s="22" t="s">
        <v>79</v>
      </c>
    </row>
    <row r="54" spans="1:15" ht="43.2">
      <c r="A54" s="41" t="s">
        <v>98</v>
      </c>
      <c r="B54" s="42">
        <v>44764</v>
      </c>
      <c r="C54" s="19">
        <v>11</v>
      </c>
      <c r="D54" s="19" t="s">
        <v>11</v>
      </c>
      <c r="E54" s="20" t="s">
        <v>11</v>
      </c>
      <c r="F54" s="19" t="s">
        <v>99</v>
      </c>
      <c r="G54" s="19">
        <v>18</v>
      </c>
      <c r="H54" s="21" t="s">
        <v>35</v>
      </c>
      <c r="I54" s="40">
        <v>29</v>
      </c>
      <c r="J54" s="20">
        <v>29720</v>
      </c>
      <c r="K54" s="20" t="s">
        <v>115</v>
      </c>
      <c r="L54" s="20" t="s">
        <v>116</v>
      </c>
      <c r="M54" s="19" t="s">
        <v>38</v>
      </c>
      <c r="N54" s="24">
        <v>2825</v>
      </c>
      <c r="O54" s="22" t="s">
        <v>79</v>
      </c>
    </row>
    <row r="55" spans="1:15" ht="43.2">
      <c r="A55" s="41" t="s">
        <v>98</v>
      </c>
      <c r="B55" s="42">
        <v>44764</v>
      </c>
      <c r="C55" s="19">
        <v>11</v>
      </c>
      <c r="D55" s="19" t="s">
        <v>11</v>
      </c>
      <c r="E55" s="20" t="s">
        <v>11</v>
      </c>
      <c r="F55" s="19" t="s">
        <v>99</v>
      </c>
      <c r="G55" s="19">
        <v>18</v>
      </c>
      <c r="H55" s="21" t="s">
        <v>35</v>
      </c>
      <c r="I55" s="22">
        <v>29</v>
      </c>
      <c r="J55" s="20">
        <v>29700</v>
      </c>
      <c r="K55" s="20" t="s">
        <v>117</v>
      </c>
      <c r="L55" s="20" t="s">
        <v>116</v>
      </c>
      <c r="M55" s="19" t="s">
        <v>38</v>
      </c>
      <c r="N55" s="24">
        <v>6160</v>
      </c>
      <c r="O55" s="22" t="s">
        <v>79</v>
      </c>
    </row>
    <row r="56" spans="1:15" ht="43.2">
      <c r="A56" s="41" t="s">
        <v>98</v>
      </c>
      <c r="B56" s="42">
        <v>44764</v>
      </c>
      <c r="C56" s="19">
        <v>11</v>
      </c>
      <c r="D56" s="19" t="s">
        <v>11</v>
      </c>
      <c r="E56" s="20" t="s">
        <v>11</v>
      </c>
      <c r="F56" s="19" t="s">
        <v>99</v>
      </c>
      <c r="G56" s="19">
        <v>18</v>
      </c>
      <c r="H56" s="21" t="s">
        <v>35</v>
      </c>
      <c r="I56" s="40">
        <v>29</v>
      </c>
      <c r="J56" s="20">
        <v>29250</v>
      </c>
      <c r="K56" s="20" t="s">
        <v>118</v>
      </c>
      <c r="L56" s="20" t="s">
        <v>119</v>
      </c>
      <c r="M56" s="19" t="s">
        <v>38</v>
      </c>
      <c r="N56" s="24">
        <v>3250</v>
      </c>
      <c r="O56" s="22" t="s">
        <v>79</v>
      </c>
    </row>
    <row r="57" spans="1:15" ht="72">
      <c r="A57" s="41" t="s">
        <v>98</v>
      </c>
      <c r="B57" s="42">
        <v>44764</v>
      </c>
      <c r="C57" s="19">
        <v>11</v>
      </c>
      <c r="D57" s="19" t="s">
        <v>11</v>
      </c>
      <c r="E57" s="20" t="s">
        <v>11</v>
      </c>
      <c r="F57" s="19" t="s">
        <v>99</v>
      </c>
      <c r="G57" s="19">
        <v>18</v>
      </c>
      <c r="H57" s="21" t="s">
        <v>35</v>
      </c>
      <c r="I57" s="22">
        <v>29</v>
      </c>
      <c r="J57" s="20">
        <v>29252</v>
      </c>
      <c r="K57" s="20" t="s">
        <v>120</v>
      </c>
      <c r="L57" s="20" t="s">
        <v>103</v>
      </c>
      <c r="M57" s="19" t="s">
        <v>38</v>
      </c>
      <c r="N57" s="24">
        <v>4533.28</v>
      </c>
      <c r="O57" s="22" t="s">
        <v>79</v>
      </c>
    </row>
    <row r="58" spans="1:15" ht="100.8">
      <c r="A58" s="41" t="s">
        <v>98</v>
      </c>
      <c r="B58" s="42">
        <v>44764</v>
      </c>
      <c r="C58" s="19">
        <v>11</v>
      </c>
      <c r="D58" s="19" t="s">
        <v>11</v>
      </c>
      <c r="E58" s="20" t="s">
        <v>11</v>
      </c>
      <c r="F58" s="19" t="s">
        <v>99</v>
      </c>
      <c r="G58" s="19">
        <v>18</v>
      </c>
      <c r="H58" s="21" t="s">
        <v>35</v>
      </c>
      <c r="I58" s="40">
        <v>29</v>
      </c>
      <c r="J58" s="20">
        <v>29430</v>
      </c>
      <c r="K58" s="20" t="s">
        <v>121</v>
      </c>
      <c r="L58" s="20" t="s">
        <v>122</v>
      </c>
      <c r="M58" s="19" t="s">
        <v>38</v>
      </c>
      <c r="N58" s="24">
        <v>11796</v>
      </c>
      <c r="O58" s="22" t="s">
        <v>79</v>
      </c>
    </row>
    <row r="59" spans="1:15" ht="100.8">
      <c r="A59" s="41" t="s">
        <v>98</v>
      </c>
      <c r="B59" s="42">
        <v>44764</v>
      </c>
      <c r="C59" s="19">
        <v>11</v>
      </c>
      <c r="D59" s="19" t="s">
        <v>11</v>
      </c>
      <c r="E59" s="20" t="s">
        <v>11</v>
      </c>
      <c r="F59" s="19" t="s">
        <v>99</v>
      </c>
      <c r="G59" s="19">
        <v>18</v>
      </c>
      <c r="H59" s="21" t="s">
        <v>35</v>
      </c>
      <c r="I59" s="22">
        <v>29</v>
      </c>
      <c r="J59" s="20">
        <v>29890</v>
      </c>
      <c r="K59" s="20" t="s">
        <v>123</v>
      </c>
      <c r="L59" s="20" t="s">
        <v>122</v>
      </c>
      <c r="M59" s="19" t="s">
        <v>38</v>
      </c>
      <c r="N59" s="24">
        <v>13148.21</v>
      </c>
      <c r="O59" s="22" t="s">
        <v>79</v>
      </c>
    </row>
    <row r="60" spans="1:15" ht="43.2">
      <c r="A60" s="41" t="s">
        <v>98</v>
      </c>
      <c r="B60" s="42">
        <v>44764</v>
      </c>
      <c r="C60" s="19">
        <v>11</v>
      </c>
      <c r="D60" s="19" t="s">
        <v>11</v>
      </c>
      <c r="E60" s="20" t="s">
        <v>11</v>
      </c>
      <c r="F60" s="19" t="s">
        <v>99</v>
      </c>
      <c r="G60" s="19">
        <v>18</v>
      </c>
      <c r="H60" s="21" t="s">
        <v>35</v>
      </c>
      <c r="I60" s="40">
        <v>29</v>
      </c>
      <c r="J60" s="20">
        <v>29250</v>
      </c>
      <c r="K60" s="20" t="s">
        <v>124</v>
      </c>
      <c r="L60" s="20" t="s">
        <v>111</v>
      </c>
      <c r="M60" s="19" t="s">
        <v>38</v>
      </c>
      <c r="N60" s="24">
        <v>9000</v>
      </c>
      <c r="O60" s="22" t="s">
        <v>79</v>
      </c>
    </row>
    <row r="61" spans="1:15" ht="72">
      <c r="A61" s="41" t="s">
        <v>98</v>
      </c>
      <c r="B61" s="42">
        <v>44764</v>
      </c>
      <c r="C61" s="19">
        <v>11</v>
      </c>
      <c r="D61" s="19" t="s">
        <v>11</v>
      </c>
      <c r="E61" s="20" t="s">
        <v>11</v>
      </c>
      <c r="F61" s="19" t="s">
        <v>99</v>
      </c>
      <c r="G61" s="19">
        <v>18</v>
      </c>
      <c r="H61" s="21" t="s">
        <v>35</v>
      </c>
      <c r="I61" s="22">
        <v>29</v>
      </c>
      <c r="J61" s="20">
        <v>29670</v>
      </c>
      <c r="K61" s="20" t="s">
        <v>125</v>
      </c>
      <c r="L61" s="20" t="s">
        <v>103</v>
      </c>
      <c r="M61" s="19" t="s">
        <v>38</v>
      </c>
      <c r="N61" s="24">
        <v>4000</v>
      </c>
      <c r="O61" s="22" t="s">
        <v>79</v>
      </c>
    </row>
    <row r="62" spans="1:15" ht="43.2">
      <c r="A62" s="41" t="s">
        <v>98</v>
      </c>
      <c r="B62" s="42">
        <v>44764</v>
      </c>
      <c r="C62" s="19">
        <v>11</v>
      </c>
      <c r="D62" s="19" t="s">
        <v>11</v>
      </c>
      <c r="E62" s="20" t="s">
        <v>11</v>
      </c>
      <c r="F62" s="19" t="s">
        <v>99</v>
      </c>
      <c r="G62" s="19">
        <v>18</v>
      </c>
      <c r="H62" s="21" t="s">
        <v>35</v>
      </c>
      <c r="I62" s="40">
        <v>29</v>
      </c>
      <c r="J62" s="20">
        <v>29250</v>
      </c>
      <c r="K62" s="20" t="s">
        <v>126</v>
      </c>
      <c r="L62" s="20" t="s">
        <v>119</v>
      </c>
      <c r="M62" s="19" t="s">
        <v>38</v>
      </c>
      <c r="N62" s="24">
        <v>2405</v>
      </c>
      <c r="O62" s="22" t="s">
        <v>79</v>
      </c>
    </row>
    <row r="63" spans="1:15" ht="72">
      <c r="A63" s="41" t="s">
        <v>98</v>
      </c>
      <c r="B63" s="42">
        <v>44764</v>
      </c>
      <c r="C63" s="19">
        <v>11</v>
      </c>
      <c r="D63" s="19" t="s">
        <v>11</v>
      </c>
      <c r="E63" s="20" t="s">
        <v>11</v>
      </c>
      <c r="F63" s="19" t="s">
        <v>99</v>
      </c>
      <c r="G63" s="19">
        <v>18</v>
      </c>
      <c r="H63" s="21" t="s">
        <v>35</v>
      </c>
      <c r="I63" s="22">
        <v>29</v>
      </c>
      <c r="J63" s="20">
        <v>29250</v>
      </c>
      <c r="K63" s="20" t="s">
        <v>127</v>
      </c>
      <c r="L63" s="20" t="s">
        <v>103</v>
      </c>
      <c r="M63" s="19" t="s">
        <v>38</v>
      </c>
      <c r="N63" s="24">
        <v>4000</v>
      </c>
      <c r="O63" s="22" t="s">
        <v>79</v>
      </c>
    </row>
    <row r="64" spans="1:15" ht="72">
      <c r="A64" s="41" t="s">
        <v>98</v>
      </c>
      <c r="B64" s="42">
        <v>44764</v>
      </c>
      <c r="C64" s="19">
        <v>11</v>
      </c>
      <c r="D64" s="19" t="s">
        <v>11</v>
      </c>
      <c r="E64" s="20" t="s">
        <v>11</v>
      </c>
      <c r="F64" s="19" t="s">
        <v>99</v>
      </c>
      <c r="G64" s="19">
        <v>18</v>
      </c>
      <c r="H64" s="21" t="s">
        <v>35</v>
      </c>
      <c r="I64" s="40">
        <v>29</v>
      </c>
      <c r="J64" s="20">
        <v>29630</v>
      </c>
      <c r="K64" s="20" t="s">
        <v>128</v>
      </c>
      <c r="L64" s="20" t="s">
        <v>103</v>
      </c>
      <c r="M64" s="19" t="s">
        <v>38</v>
      </c>
      <c r="N64" s="24">
        <v>3857.75</v>
      </c>
      <c r="O64" s="22" t="s">
        <v>79</v>
      </c>
    </row>
    <row r="65" spans="1:15" ht="72">
      <c r="A65" s="41" t="s">
        <v>98</v>
      </c>
      <c r="B65" s="42">
        <v>44764</v>
      </c>
      <c r="C65" s="19">
        <v>11</v>
      </c>
      <c r="D65" s="19" t="s">
        <v>11</v>
      </c>
      <c r="E65" s="20" t="s">
        <v>11</v>
      </c>
      <c r="F65" s="19" t="s">
        <v>99</v>
      </c>
      <c r="G65" s="19">
        <v>18</v>
      </c>
      <c r="H65" s="21" t="s">
        <v>35</v>
      </c>
      <c r="I65" s="22">
        <v>29</v>
      </c>
      <c r="J65" s="20">
        <v>29440</v>
      </c>
      <c r="K65" s="20" t="s">
        <v>129</v>
      </c>
      <c r="L65" s="20" t="s">
        <v>103</v>
      </c>
      <c r="M65" s="19" t="s">
        <v>38</v>
      </c>
      <c r="N65" s="24">
        <v>4000</v>
      </c>
      <c r="O65" s="22" t="s">
        <v>79</v>
      </c>
    </row>
    <row r="66" spans="1:15" ht="43.2">
      <c r="A66" s="41" t="s">
        <v>98</v>
      </c>
      <c r="B66" s="42">
        <v>44764</v>
      </c>
      <c r="C66" s="19">
        <v>11</v>
      </c>
      <c r="D66" s="19" t="s">
        <v>11</v>
      </c>
      <c r="E66" s="20" t="s">
        <v>11</v>
      </c>
      <c r="F66" s="19" t="s">
        <v>99</v>
      </c>
      <c r="G66" s="19">
        <v>18</v>
      </c>
      <c r="H66" s="21" t="s">
        <v>35</v>
      </c>
      <c r="I66" s="40">
        <v>29</v>
      </c>
      <c r="J66" s="20">
        <v>29400</v>
      </c>
      <c r="K66" s="20" t="s">
        <v>130</v>
      </c>
      <c r="L66" s="20" t="s">
        <v>119</v>
      </c>
      <c r="M66" s="19" t="s">
        <v>38</v>
      </c>
      <c r="N66" s="24">
        <v>3000</v>
      </c>
      <c r="O66" s="22" t="s">
        <v>79</v>
      </c>
    </row>
    <row r="67" spans="1:15" ht="72">
      <c r="A67" s="41" t="s">
        <v>98</v>
      </c>
      <c r="B67" s="42">
        <v>44764</v>
      </c>
      <c r="C67" s="19">
        <v>11</v>
      </c>
      <c r="D67" s="19" t="s">
        <v>11</v>
      </c>
      <c r="E67" s="20" t="s">
        <v>11</v>
      </c>
      <c r="F67" s="19" t="s">
        <v>99</v>
      </c>
      <c r="G67" s="19">
        <v>18</v>
      </c>
      <c r="H67" s="21" t="s">
        <v>35</v>
      </c>
      <c r="I67" s="22">
        <v>29</v>
      </c>
      <c r="J67" s="20">
        <v>29250</v>
      </c>
      <c r="K67" s="20" t="s">
        <v>131</v>
      </c>
      <c r="L67" s="20" t="s">
        <v>103</v>
      </c>
      <c r="M67" s="19" t="s">
        <v>38</v>
      </c>
      <c r="N67" s="24">
        <v>4000</v>
      </c>
      <c r="O67" s="22" t="s">
        <v>79</v>
      </c>
    </row>
    <row r="68" spans="1:15" ht="72">
      <c r="A68" s="41" t="s">
        <v>98</v>
      </c>
      <c r="B68" s="42">
        <v>44764</v>
      </c>
      <c r="C68" s="19">
        <v>11</v>
      </c>
      <c r="D68" s="19" t="s">
        <v>11</v>
      </c>
      <c r="E68" s="20" t="s">
        <v>11</v>
      </c>
      <c r="F68" s="19" t="s">
        <v>99</v>
      </c>
      <c r="G68" s="19">
        <v>18</v>
      </c>
      <c r="H68" s="21" t="s">
        <v>35</v>
      </c>
      <c r="I68" s="40">
        <v>29</v>
      </c>
      <c r="J68" s="20">
        <v>29250</v>
      </c>
      <c r="K68" s="20" t="s">
        <v>132</v>
      </c>
      <c r="L68" s="20" t="s">
        <v>103</v>
      </c>
      <c r="M68" s="19" t="s">
        <v>38</v>
      </c>
      <c r="N68" s="24">
        <v>8000</v>
      </c>
      <c r="O68" s="22" t="s">
        <v>79</v>
      </c>
    </row>
    <row r="69" spans="1:15" ht="72">
      <c r="A69" s="41" t="s">
        <v>98</v>
      </c>
      <c r="B69" s="42">
        <v>44764</v>
      </c>
      <c r="C69" s="19">
        <v>11</v>
      </c>
      <c r="D69" s="19" t="s">
        <v>11</v>
      </c>
      <c r="E69" s="20" t="s">
        <v>11</v>
      </c>
      <c r="F69" s="19" t="s">
        <v>99</v>
      </c>
      <c r="G69" s="19">
        <v>18</v>
      </c>
      <c r="H69" s="21" t="s">
        <v>35</v>
      </c>
      <c r="I69" s="22">
        <v>29</v>
      </c>
      <c r="J69" s="20">
        <v>29420</v>
      </c>
      <c r="K69" s="20" t="s">
        <v>133</v>
      </c>
      <c r="L69" s="20" t="s">
        <v>103</v>
      </c>
      <c r="M69" s="19" t="s">
        <v>38</v>
      </c>
      <c r="N69" s="24">
        <v>3875</v>
      </c>
      <c r="O69" s="22" t="s">
        <v>79</v>
      </c>
    </row>
    <row r="70" spans="1:15" ht="43.2">
      <c r="A70" s="41" t="s">
        <v>98</v>
      </c>
      <c r="B70" s="42">
        <v>44764</v>
      </c>
      <c r="C70" s="19">
        <v>11</v>
      </c>
      <c r="D70" s="19" t="s">
        <v>11</v>
      </c>
      <c r="E70" s="20" t="s">
        <v>11</v>
      </c>
      <c r="F70" s="19" t="s">
        <v>99</v>
      </c>
      <c r="G70" s="19">
        <v>18</v>
      </c>
      <c r="H70" s="21" t="s">
        <v>35</v>
      </c>
      <c r="I70" s="40">
        <v>29</v>
      </c>
      <c r="J70" s="20">
        <v>29790</v>
      </c>
      <c r="K70" s="20" t="s">
        <v>134</v>
      </c>
      <c r="L70" s="20" t="s">
        <v>135</v>
      </c>
      <c r="M70" s="19" t="s">
        <v>38</v>
      </c>
      <c r="N70" s="24">
        <v>2425</v>
      </c>
      <c r="O70" s="22" t="s">
        <v>79</v>
      </c>
    </row>
    <row r="71" spans="1:15" ht="43.2">
      <c r="A71" s="41" t="s">
        <v>98</v>
      </c>
      <c r="B71" s="42">
        <v>44764</v>
      </c>
      <c r="C71" s="19">
        <v>11</v>
      </c>
      <c r="D71" s="19" t="s">
        <v>11</v>
      </c>
      <c r="E71" s="20" t="s">
        <v>11</v>
      </c>
      <c r="F71" s="19" t="s">
        <v>99</v>
      </c>
      <c r="G71" s="19">
        <v>18</v>
      </c>
      <c r="H71" s="21" t="s">
        <v>35</v>
      </c>
      <c r="I71" s="22">
        <v>29</v>
      </c>
      <c r="J71" s="20">
        <v>29710</v>
      </c>
      <c r="K71" s="20" t="s">
        <v>136</v>
      </c>
      <c r="L71" s="20" t="s">
        <v>137</v>
      </c>
      <c r="M71" s="19" t="s">
        <v>38</v>
      </c>
      <c r="N71" s="24">
        <v>5390</v>
      </c>
      <c r="O71" s="22" t="s">
        <v>79</v>
      </c>
    </row>
    <row r="72" spans="1:15" ht="72">
      <c r="A72" s="41" t="s">
        <v>98</v>
      </c>
      <c r="B72" s="42">
        <v>44764</v>
      </c>
      <c r="C72" s="19">
        <v>11</v>
      </c>
      <c r="D72" s="19" t="s">
        <v>11</v>
      </c>
      <c r="E72" s="20" t="s">
        <v>11</v>
      </c>
      <c r="F72" s="19" t="s">
        <v>99</v>
      </c>
      <c r="G72" s="19">
        <v>18</v>
      </c>
      <c r="H72" s="21" t="s">
        <v>35</v>
      </c>
      <c r="I72" s="40">
        <v>29</v>
      </c>
      <c r="J72" s="20">
        <v>29440</v>
      </c>
      <c r="K72" s="20" t="s">
        <v>138</v>
      </c>
      <c r="L72" s="20" t="s">
        <v>103</v>
      </c>
      <c r="M72" s="19" t="s">
        <v>38</v>
      </c>
      <c r="N72" s="24">
        <v>11200</v>
      </c>
      <c r="O72" s="22" t="s">
        <v>79</v>
      </c>
    </row>
    <row r="73" spans="1:15" ht="43.2">
      <c r="A73" s="41" t="s">
        <v>98</v>
      </c>
      <c r="B73" s="42">
        <v>44764</v>
      </c>
      <c r="C73" s="19">
        <v>11</v>
      </c>
      <c r="D73" s="19" t="s">
        <v>11</v>
      </c>
      <c r="E73" s="20" t="s">
        <v>11</v>
      </c>
      <c r="F73" s="19" t="s">
        <v>99</v>
      </c>
      <c r="G73" s="19">
        <v>18</v>
      </c>
      <c r="H73" s="21" t="s">
        <v>35</v>
      </c>
      <c r="I73" s="22">
        <v>29</v>
      </c>
      <c r="J73" s="20">
        <v>29630</v>
      </c>
      <c r="K73" s="20" t="s">
        <v>139</v>
      </c>
      <c r="L73" s="20" t="s">
        <v>119</v>
      </c>
      <c r="M73" s="19" t="s">
        <v>38</v>
      </c>
      <c r="N73" s="24">
        <v>2555.25</v>
      </c>
      <c r="O73" s="22" t="s">
        <v>79</v>
      </c>
    </row>
    <row r="74" spans="1:15" ht="72">
      <c r="A74" s="41" t="s">
        <v>98</v>
      </c>
      <c r="B74" s="42">
        <v>44764</v>
      </c>
      <c r="C74" s="19">
        <v>11</v>
      </c>
      <c r="D74" s="19" t="s">
        <v>11</v>
      </c>
      <c r="E74" s="20" t="s">
        <v>11</v>
      </c>
      <c r="F74" s="19" t="s">
        <v>99</v>
      </c>
      <c r="G74" s="19">
        <v>18</v>
      </c>
      <c r="H74" s="21" t="s">
        <v>35</v>
      </c>
      <c r="I74" s="40">
        <v>29</v>
      </c>
      <c r="J74" s="20">
        <v>29233</v>
      </c>
      <c r="K74" s="20" t="s">
        <v>140</v>
      </c>
      <c r="L74" s="20" t="s">
        <v>103</v>
      </c>
      <c r="M74" s="19" t="s">
        <v>38</v>
      </c>
      <c r="N74" s="24">
        <v>5600</v>
      </c>
      <c r="O74" s="22" t="s">
        <v>79</v>
      </c>
    </row>
    <row r="75" spans="1:15" ht="72">
      <c r="A75" s="41" t="s">
        <v>98</v>
      </c>
      <c r="B75" s="42">
        <v>44764</v>
      </c>
      <c r="C75" s="19">
        <v>11</v>
      </c>
      <c r="D75" s="19" t="s">
        <v>11</v>
      </c>
      <c r="E75" s="20" t="s">
        <v>11</v>
      </c>
      <c r="F75" s="19" t="s">
        <v>99</v>
      </c>
      <c r="G75" s="19">
        <v>18</v>
      </c>
      <c r="H75" s="21" t="s">
        <v>35</v>
      </c>
      <c r="I75" s="22">
        <v>29</v>
      </c>
      <c r="J75" s="20">
        <v>29430</v>
      </c>
      <c r="K75" s="20" t="s">
        <v>141</v>
      </c>
      <c r="L75" s="20" t="s">
        <v>103</v>
      </c>
      <c r="M75" s="19" t="s">
        <v>38</v>
      </c>
      <c r="N75" s="24">
        <v>4810.5600000000004</v>
      </c>
      <c r="O75" s="22" t="s">
        <v>79</v>
      </c>
    </row>
    <row r="76" spans="1:15" ht="72">
      <c r="A76" s="41" t="s">
        <v>98</v>
      </c>
      <c r="B76" s="42">
        <v>44764</v>
      </c>
      <c r="C76" s="19">
        <v>11</v>
      </c>
      <c r="D76" s="19" t="s">
        <v>11</v>
      </c>
      <c r="E76" s="20" t="s">
        <v>11</v>
      </c>
      <c r="F76" s="19" t="s">
        <v>99</v>
      </c>
      <c r="G76" s="19">
        <v>18</v>
      </c>
      <c r="H76" s="21" t="s">
        <v>35</v>
      </c>
      <c r="I76" s="22">
        <v>29</v>
      </c>
      <c r="J76" s="20">
        <v>29380</v>
      </c>
      <c r="K76" s="20" t="s">
        <v>142</v>
      </c>
      <c r="L76" s="20" t="s">
        <v>103</v>
      </c>
      <c r="M76" s="19" t="s">
        <v>38</v>
      </c>
      <c r="N76" s="24">
        <v>4189.5</v>
      </c>
      <c r="O76" s="22" t="s">
        <v>79</v>
      </c>
    </row>
    <row r="77" spans="1:15" ht="43.2">
      <c r="A77" s="43" t="s">
        <v>98</v>
      </c>
      <c r="B77" s="44">
        <v>44764</v>
      </c>
      <c r="C77" s="19">
        <v>11</v>
      </c>
      <c r="D77" s="19" t="s">
        <v>11</v>
      </c>
      <c r="E77" s="20" t="s">
        <v>11</v>
      </c>
      <c r="F77" s="19" t="s">
        <v>99</v>
      </c>
      <c r="G77" s="19">
        <v>18</v>
      </c>
      <c r="H77" s="21" t="s">
        <v>35</v>
      </c>
      <c r="I77" s="19">
        <v>22</v>
      </c>
      <c r="J77" s="19">
        <v>22120</v>
      </c>
      <c r="K77" s="20" t="s">
        <v>143</v>
      </c>
      <c r="L77" s="20" t="s">
        <v>144</v>
      </c>
      <c r="M77" s="19" t="s">
        <v>38</v>
      </c>
      <c r="N77" s="45">
        <v>5600</v>
      </c>
      <c r="O77" s="19" t="s">
        <v>39</v>
      </c>
    </row>
    <row r="78" spans="1:15" ht="43.2">
      <c r="A78" s="43" t="s">
        <v>98</v>
      </c>
      <c r="B78" s="44">
        <v>44764</v>
      </c>
      <c r="C78" s="19">
        <v>11</v>
      </c>
      <c r="D78" s="19" t="s">
        <v>11</v>
      </c>
      <c r="E78" s="20" t="s">
        <v>11</v>
      </c>
      <c r="F78" s="19" t="s">
        <v>99</v>
      </c>
      <c r="G78" s="19">
        <v>18</v>
      </c>
      <c r="H78" s="21" t="s">
        <v>35</v>
      </c>
      <c r="I78" s="19">
        <v>22</v>
      </c>
      <c r="J78" s="19">
        <v>22450</v>
      </c>
      <c r="K78" s="20" t="s">
        <v>145</v>
      </c>
      <c r="L78" s="20" t="s">
        <v>144</v>
      </c>
      <c r="M78" s="19" t="s">
        <v>38</v>
      </c>
      <c r="N78" s="45">
        <v>5460</v>
      </c>
      <c r="O78" s="19" t="s">
        <v>39</v>
      </c>
    </row>
    <row r="79" spans="1:15" ht="43.2">
      <c r="A79" s="43" t="s">
        <v>98</v>
      </c>
      <c r="B79" s="44">
        <v>44764</v>
      </c>
      <c r="C79" s="19">
        <v>11</v>
      </c>
      <c r="D79" s="19" t="s">
        <v>11</v>
      </c>
      <c r="E79" s="20" t="s">
        <v>11</v>
      </c>
      <c r="F79" s="19" t="s">
        <v>99</v>
      </c>
      <c r="G79" s="19">
        <v>18</v>
      </c>
      <c r="H79" s="21" t="s">
        <v>35</v>
      </c>
      <c r="I79" s="19">
        <v>22</v>
      </c>
      <c r="J79" s="19">
        <v>22400</v>
      </c>
      <c r="K79" s="20" t="s">
        <v>146</v>
      </c>
      <c r="L79" s="20" t="s">
        <v>147</v>
      </c>
      <c r="M79" s="19" t="s">
        <v>38</v>
      </c>
      <c r="N79" s="45">
        <v>3296</v>
      </c>
      <c r="O79" s="19" t="s">
        <v>39</v>
      </c>
    </row>
    <row r="80" spans="1:15" ht="43.2">
      <c r="A80" s="43" t="s">
        <v>98</v>
      </c>
      <c r="B80" s="44">
        <v>44764</v>
      </c>
      <c r="C80" s="19">
        <v>11</v>
      </c>
      <c r="D80" s="19" t="s">
        <v>11</v>
      </c>
      <c r="E80" s="20" t="s">
        <v>11</v>
      </c>
      <c r="F80" s="19" t="s">
        <v>99</v>
      </c>
      <c r="G80" s="19">
        <v>18</v>
      </c>
      <c r="H80" s="21" t="s">
        <v>35</v>
      </c>
      <c r="I80" s="19">
        <v>22</v>
      </c>
      <c r="J80" s="19">
        <v>22940</v>
      </c>
      <c r="K80" s="20" t="s">
        <v>148</v>
      </c>
      <c r="L80" s="20" t="s">
        <v>147</v>
      </c>
      <c r="M80" s="19" t="s">
        <v>38</v>
      </c>
      <c r="N80" s="45">
        <v>7000</v>
      </c>
      <c r="O80" s="19" t="s">
        <v>39</v>
      </c>
    </row>
    <row r="81" spans="1:15" ht="43.2">
      <c r="A81" s="43" t="s">
        <v>98</v>
      </c>
      <c r="B81" s="44">
        <v>44764</v>
      </c>
      <c r="C81" s="19">
        <v>11</v>
      </c>
      <c r="D81" s="19" t="s">
        <v>11</v>
      </c>
      <c r="E81" s="20" t="s">
        <v>11</v>
      </c>
      <c r="F81" s="19" t="s">
        <v>99</v>
      </c>
      <c r="G81" s="19">
        <v>18</v>
      </c>
      <c r="H81" s="21" t="s">
        <v>35</v>
      </c>
      <c r="I81" s="19">
        <v>22</v>
      </c>
      <c r="J81" s="19">
        <v>22740</v>
      </c>
      <c r="K81" s="20" t="s">
        <v>149</v>
      </c>
      <c r="L81" s="20" t="s">
        <v>150</v>
      </c>
      <c r="M81" s="19" t="s">
        <v>38</v>
      </c>
      <c r="N81" s="45">
        <v>12600</v>
      </c>
      <c r="O81" s="19" t="s">
        <v>39</v>
      </c>
    </row>
    <row r="82" spans="1:15" ht="43.2">
      <c r="A82" s="43" t="s">
        <v>98</v>
      </c>
      <c r="B82" s="44">
        <v>44764</v>
      </c>
      <c r="C82" s="19">
        <v>11</v>
      </c>
      <c r="D82" s="19" t="s">
        <v>11</v>
      </c>
      <c r="E82" s="20" t="s">
        <v>11</v>
      </c>
      <c r="F82" s="19" t="s">
        <v>99</v>
      </c>
      <c r="G82" s="19">
        <v>18</v>
      </c>
      <c r="H82" s="21" t="s">
        <v>35</v>
      </c>
      <c r="I82" s="19">
        <v>22</v>
      </c>
      <c r="J82" s="19">
        <v>22350</v>
      </c>
      <c r="K82" s="20" t="s">
        <v>151</v>
      </c>
      <c r="L82" s="20" t="s">
        <v>147</v>
      </c>
      <c r="M82" s="19" t="s">
        <v>38</v>
      </c>
      <c r="N82" s="45">
        <v>4550</v>
      </c>
      <c r="O82" s="19" t="s">
        <v>39</v>
      </c>
    </row>
    <row r="83" spans="1:15" ht="43.2">
      <c r="A83" s="43" t="s">
        <v>98</v>
      </c>
      <c r="B83" s="44">
        <v>44764</v>
      </c>
      <c r="C83" s="19">
        <v>11</v>
      </c>
      <c r="D83" s="19" t="s">
        <v>11</v>
      </c>
      <c r="E83" s="20" t="s">
        <v>11</v>
      </c>
      <c r="F83" s="19" t="s">
        <v>99</v>
      </c>
      <c r="G83" s="19">
        <v>18</v>
      </c>
      <c r="H83" s="21" t="s">
        <v>35</v>
      </c>
      <c r="I83" s="19">
        <v>22</v>
      </c>
      <c r="J83" s="19">
        <v>22290</v>
      </c>
      <c r="K83" s="20" t="s">
        <v>152</v>
      </c>
      <c r="L83" s="20" t="s">
        <v>153</v>
      </c>
      <c r="M83" s="19" t="s">
        <v>38</v>
      </c>
      <c r="N83" s="45">
        <v>8000</v>
      </c>
      <c r="O83" s="19" t="s">
        <v>39</v>
      </c>
    </row>
    <row r="84" spans="1:15" ht="43.2">
      <c r="A84" s="43" t="s">
        <v>98</v>
      </c>
      <c r="B84" s="44">
        <v>44764</v>
      </c>
      <c r="C84" s="19">
        <v>11</v>
      </c>
      <c r="D84" s="19" t="s">
        <v>11</v>
      </c>
      <c r="E84" s="20" t="s">
        <v>11</v>
      </c>
      <c r="F84" s="19" t="s">
        <v>99</v>
      </c>
      <c r="G84" s="19">
        <v>18</v>
      </c>
      <c r="H84" s="21" t="s">
        <v>35</v>
      </c>
      <c r="I84" s="19">
        <v>22</v>
      </c>
      <c r="J84" s="19">
        <v>22310</v>
      </c>
      <c r="K84" s="20" t="s">
        <v>154</v>
      </c>
      <c r="L84" s="20" t="s">
        <v>153</v>
      </c>
      <c r="M84" s="19" t="s">
        <v>38</v>
      </c>
      <c r="N84" s="45">
        <v>7000</v>
      </c>
      <c r="O84" s="19" t="s">
        <v>39</v>
      </c>
    </row>
    <row r="85" spans="1:15" ht="43.2">
      <c r="A85" s="43" t="s">
        <v>98</v>
      </c>
      <c r="B85" s="44">
        <v>44764</v>
      </c>
      <c r="C85" s="19">
        <v>11</v>
      </c>
      <c r="D85" s="19" t="s">
        <v>11</v>
      </c>
      <c r="E85" s="20" t="s">
        <v>11</v>
      </c>
      <c r="F85" s="19" t="s">
        <v>99</v>
      </c>
      <c r="G85" s="19">
        <v>18</v>
      </c>
      <c r="H85" s="21" t="s">
        <v>35</v>
      </c>
      <c r="I85" s="19">
        <v>22</v>
      </c>
      <c r="J85" s="19">
        <v>22290</v>
      </c>
      <c r="K85" s="20" t="s">
        <v>155</v>
      </c>
      <c r="L85" s="20" t="s">
        <v>153</v>
      </c>
      <c r="M85" s="19" t="s">
        <v>38</v>
      </c>
      <c r="N85" s="45">
        <v>4400</v>
      </c>
      <c r="O85" s="19" t="s">
        <v>39</v>
      </c>
    </row>
    <row r="86" spans="1:15" ht="43.2">
      <c r="A86" s="43" t="s">
        <v>98</v>
      </c>
      <c r="B86" s="44">
        <v>44764</v>
      </c>
      <c r="C86" s="19">
        <v>11</v>
      </c>
      <c r="D86" s="19" t="s">
        <v>11</v>
      </c>
      <c r="E86" s="20" t="s">
        <v>11</v>
      </c>
      <c r="F86" s="19" t="s">
        <v>99</v>
      </c>
      <c r="G86" s="19">
        <v>18</v>
      </c>
      <c r="H86" s="21" t="s">
        <v>35</v>
      </c>
      <c r="I86" s="19">
        <v>22</v>
      </c>
      <c r="J86" s="19">
        <v>22610</v>
      </c>
      <c r="K86" s="20" t="s">
        <v>156</v>
      </c>
      <c r="L86" s="20" t="s">
        <v>153</v>
      </c>
      <c r="M86" s="19" t="s">
        <v>38</v>
      </c>
      <c r="N86" s="45">
        <v>3675</v>
      </c>
      <c r="O86" s="19" t="s">
        <v>39</v>
      </c>
    </row>
    <row r="87" spans="1:15" ht="43.2">
      <c r="A87" s="43" t="s">
        <v>98</v>
      </c>
      <c r="B87" s="44">
        <v>44764</v>
      </c>
      <c r="C87" s="19">
        <v>11</v>
      </c>
      <c r="D87" s="19" t="s">
        <v>11</v>
      </c>
      <c r="E87" s="20" t="s">
        <v>11</v>
      </c>
      <c r="F87" s="19" t="s">
        <v>99</v>
      </c>
      <c r="G87" s="19">
        <v>18</v>
      </c>
      <c r="H87" s="21" t="s">
        <v>35</v>
      </c>
      <c r="I87" s="19">
        <v>22</v>
      </c>
      <c r="J87" s="19">
        <v>22740</v>
      </c>
      <c r="K87" s="20" t="s">
        <v>157</v>
      </c>
      <c r="L87" s="20" t="s">
        <v>147</v>
      </c>
      <c r="M87" s="19" t="s">
        <v>38</v>
      </c>
      <c r="N87" s="45">
        <v>5666.6</v>
      </c>
      <c r="O87" s="19" t="s">
        <v>39</v>
      </c>
    </row>
    <row r="88" spans="1:15" ht="43.2">
      <c r="A88" s="43" t="s">
        <v>98</v>
      </c>
      <c r="B88" s="44">
        <v>44764</v>
      </c>
      <c r="C88" s="19">
        <v>11</v>
      </c>
      <c r="D88" s="19" t="s">
        <v>11</v>
      </c>
      <c r="E88" s="20" t="s">
        <v>11</v>
      </c>
      <c r="F88" s="19" t="s">
        <v>99</v>
      </c>
      <c r="G88" s="19">
        <v>18</v>
      </c>
      <c r="H88" s="21" t="s">
        <v>35</v>
      </c>
      <c r="I88" s="19">
        <v>22</v>
      </c>
      <c r="J88" s="19">
        <v>22450</v>
      </c>
      <c r="K88" s="20" t="s">
        <v>158</v>
      </c>
      <c r="L88" s="20" t="s">
        <v>153</v>
      </c>
      <c r="M88" s="19" t="s">
        <v>38</v>
      </c>
      <c r="N88" s="45">
        <v>4680</v>
      </c>
      <c r="O88" s="19" t="s">
        <v>39</v>
      </c>
    </row>
    <row r="89" spans="1:15" ht="43.2">
      <c r="A89" s="43" t="s">
        <v>98</v>
      </c>
      <c r="B89" s="44">
        <v>44764</v>
      </c>
      <c r="C89" s="19">
        <v>11</v>
      </c>
      <c r="D89" s="19" t="s">
        <v>11</v>
      </c>
      <c r="E89" s="20" t="s">
        <v>11</v>
      </c>
      <c r="F89" s="19" t="s">
        <v>99</v>
      </c>
      <c r="G89" s="19">
        <v>18</v>
      </c>
      <c r="H89" s="21" t="s">
        <v>35</v>
      </c>
      <c r="I89" s="19">
        <v>22</v>
      </c>
      <c r="J89" s="19">
        <v>22170</v>
      </c>
      <c r="K89" s="20" t="s">
        <v>159</v>
      </c>
      <c r="L89" s="20" t="s">
        <v>160</v>
      </c>
      <c r="M89" s="19" t="s">
        <v>38</v>
      </c>
      <c r="N89" s="45">
        <v>6265</v>
      </c>
      <c r="O89" s="19" t="s">
        <v>39</v>
      </c>
    </row>
    <row r="90" spans="1:15" ht="43.2">
      <c r="A90" s="43" t="s">
        <v>98</v>
      </c>
      <c r="B90" s="44">
        <v>44764</v>
      </c>
      <c r="C90" s="19">
        <v>11</v>
      </c>
      <c r="D90" s="19" t="s">
        <v>11</v>
      </c>
      <c r="E90" s="20" t="s">
        <v>11</v>
      </c>
      <c r="F90" s="19" t="s">
        <v>99</v>
      </c>
      <c r="G90" s="19">
        <v>18</v>
      </c>
      <c r="H90" s="21" t="s">
        <v>35</v>
      </c>
      <c r="I90" s="19">
        <v>22</v>
      </c>
      <c r="J90" s="19">
        <v>22110</v>
      </c>
      <c r="K90" s="20" t="s">
        <v>161</v>
      </c>
      <c r="L90" s="20" t="s">
        <v>144</v>
      </c>
      <c r="M90" s="19" t="s">
        <v>38</v>
      </c>
      <c r="N90" s="45">
        <v>1850</v>
      </c>
      <c r="O90" s="19" t="s">
        <v>39</v>
      </c>
    </row>
    <row r="91" spans="1:15" ht="43.2">
      <c r="A91" s="43" t="s">
        <v>98</v>
      </c>
      <c r="B91" s="44">
        <v>44764</v>
      </c>
      <c r="C91" s="19">
        <v>11</v>
      </c>
      <c r="D91" s="19" t="s">
        <v>11</v>
      </c>
      <c r="E91" s="20" t="s">
        <v>11</v>
      </c>
      <c r="F91" s="19" t="s">
        <v>99</v>
      </c>
      <c r="G91" s="19">
        <v>18</v>
      </c>
      <c r="H91" s="21" t="s">
        <v>35</v>
      </c>
      <c r="I91" s="19">
        <v>22</v>
      </c>
      <c r="J91" s="19">
        <v>22450</v>
      </c>
      <c r="K91" s="20" t="s">
        <v>162</v>
      </c>
      <c r="L91" s="20" t="s">
        <v>147</v>
      </c>
      <c r="M91" s="19" t="s">
        <v>38</v>
      </c>
      <c r="N91" s="45">
        <v>5000</v>
      </c>
      <c r="O91" s="19" t="s">
        <v>39</v>
      </c>
    </row>
    <row r="92" spans="1:15" ht="43.2">
      <c r="A92" s="43" t="s">
        <v>98</v>
      </c>
      <c r="B92" s="44">
        <v>44764</v>
      </c>
      <c r="C92" s="19">
        <v>11</v>
      </c>
      <c r="D92" s="19" t="s">
        <v>11</v>
      </c>
      <c r="E92" s="20" t="s">
        <v>11</v>
      </c>
      <c r="F92" s="19" t="s">
        <v>99</v>
      </c>
      <c r="G92" s="19">
        <v>18</v>
      </c>
      <c r="H92" s="21" t="s">
        <v>35</v>
      </c>
      <c r="I92" s="19">
        <v>22</v>
      </c>
      <c r="J92" s="19">
        <v>22290</v>
      </c>
      <c r="K92" s="20" t="s">
        <v>163</v>
      </c>
      <c r="L92" s="20" t="s">
        <v>147</v>
      </c>
      <c r="M92" s="19" t="s">
        <v>38</v>
      </c>
      <c r="N92" s="45">
        <v>5250</v>
      </c>
      <c r="O92" s="19" t="s">
        <v>39</v>
      </c>
    </row>
    <row r="93" spans="1:15" ht="43.2">
      <c r="A93" s="43" t="s">
        <v>98</v>
      </c>
      <c r="B93" s="44">
        <v>44764</v>
      </c>
      <c r="C93" s="19">
        <v>11</v>
      </c>
      <c r="D93" s="19" t="s">
        <v>11</v>
      </c>
      <c r="E93" s="20" t="s">
        <v>11</v>
      </c>
      <c r="F93" s="19" t="s">
        <v>99</v>
      </c>
      <c r="G93" s="19">
        <v>18</v>
      </c>
      <c r="H93" s="21" t="s">
        <v>35</v>
      </c>
      <c r="I93" s="19">
        <v>22</v>
      </c>
      <c r="J93" s="19">
        <v>22290</v>
      </c>
      <c r="K93" s="20" t="s">
        <v>164</v>
      </c>
      <c r="L93" s="20" t="s">
        <v>153</v>
      </c>
      <c r="M93" s="19" t="s">
        <v>38</v>
      </c>
      <c r="N93" s="45">
        <v>3541.62</v>
      </c>
      <c r="O93" s="19" t="s">
        <v>39</v>
      </c>
    </row>
    <row r="94" spans="1:15" ht="43.2">
      <c r="A94" s="43" t="s">
        <v>98</v>
      </c>
      <c r="B94" s="44">
        <v>44764</v>
      </c>
      <c r="C94" s="19">
        <v>11</v>
      </c>
      <c r="D94" s="19" t="s">
        <v>11</v>
      </c>
      <c r="E94" s="20" t="s">
        <v>11</v>
      </c>
      <c r="F94" s="19" t="s">
        <v>99</v>
      </c>
      <c r="G94" s="19">
        <v>18</v>
      </c>
      <c r="H94" s="21" t="s">
        <v>35</v>
      </c>
      <c r="I94" s="19">
        <v>22</v>
      </c>
      <c r="J94" s="19">
        <v>22500</v>
      </c>
      <c r="K94" s="20" t="s">
        <v>165</v>
      </c>
      <c r="L94" s="20" t="s">
        <v>147</v>
      </c>
      <c r="M94" s="19" t="s">
        <v>38</v>
      </c>
      <c r="N94" s="45">
        <v>5000</v>
      </c>
      <c r="O94" s="19" t="s">
        <v>39</v>
      </c>
    </row>
    <row r="95" spans="1:15" ht="43.2">
      <c r="A95" s="43" t="s">
        <v>98</v>
      </c>
      <c r="B95" s="44">
        <v>44764</v>
      </c>
      <c r="C95" s="19">
        <v>11</v>
      </c>
      <c r="D95" s="19" t="s">
        <v>11</v>
      </c>
      <c r="E95" s="20" t="s">
        <v>11</v>
      </c>
      <c r="F95" s="19" t="s">
        <v>99</v>
      </c>
      <c r="G95" s="19">
        <v>18</v>
      </c>
      <c r="H95" s="21" t="s">
        <v>35</v>
      </c>
      <c r="I95" s="22">
        <v>35</v>
      </c>
      <c r="J95" s="19">
        <v>35470</v>
      </c>
      <c r="K95" s="46" t="s">
        <v>166</v>
      </c>
      <c r="L95" s="46" t="s">
        <v>119</v>
      </c>
      <c r="M95" s="19" t="s">
        <v>38</v>
      </c>
      <c r="N95" s="24">
        <v>2391.19</v>
      </c>
      <c r="O95" s="22" t="s">
        <v>39</v>
      </c>
    </row>
    <row r="96" spans="1:15" ht="43.2">
      <c r="A96" s="43" t="s">
        <v>98</v>
      </c>
      <c r="B96" s="44">
        <v>44764</v>
      </c>
      <c r="C96" s="19">
        <v>11</v>
      </c>
      <c r="D96" s="19" t="s">
        <v>11</v>
      </c>
      <c r="E96" s="20" t="s">
        <v>11</v>
      </c>
      <c r="F96" s="19" t="s">
        <v>99</v>
      </c>
      <c r="G96" s="19">
        <v>18</v>
      </c>
      <c r="H96" s="21" t="s">
        <v>35</v>
      </c>
      <c r="I96" s="22">
        <v>35</v>
      </c>
      <c r="J96" s="19">
        <v>35140</v>
      </c>
      <c r="K96" s="46" t="s">
        <v>167</v>
      </c>
      <c r="L96" s="46" t="s">
        <v>119</v>
      </c>
      <c r="M96" s="19" t="s">
        <v>38</v>
      </c>
      <c r="N96" s="24">
        <v>2425</v>
      </c>
      <c r="O96" s="22" t="s">
        <v>39</v>
      </c>
    </row>
    <row r="97" spans="1:15" ht="43.2">
      <c r="A97" s="43" t="s">
        <v>98</v>
      </c>
      <c r="B97" s="44">
        <v>44764</v>
      </c>
      <c r="C97" s="19">
        <v>11</v>
      </c>
      <c r="D97" s="19" t="s">
        <v>11</v>
      </c>
      <c r="E97" s="20" t="s">
        <v>11</v>
      </c>
      <c r="F97" s="19" t="s">
        <v>99</v>
      </c>
      <c r="G97" s="19">
        <v>18</v>
      </c>
      <c r="H97" s="21" t="s">
        <v>35</v>
      </c>
      <c r="I97" s="22">
        <v>35</v>
      </c>
      <c r="J97" s="19">
        <v>35360</v>
      </c>
      <c r="K97" s="46" t="s">
        <v>168</v>
      </c>
      <c r="L97" s="46" t="s">
        <v>116</v>
      </c>
      <c r="M97" s="19" t="s">
        <v>38</v>
      </c>
      <c r="N97" s="24">
        <v>7000</v>
      </c>
      <c r="O97" s="22" t="s">
        <v>39</v>
      </c>
    </row>
    <row r="98" spans="1:15" ht="43.2">
      <c r="A98" s="43" t="s">
        <v>98</v>
      </c>
      <c r="B98" s="44">
        <v>44764</v>
      </c>
      <c r="C98" s="19">
        <v>11</v>
      </c>
      <c r="D98" s="19" t="s">
        <v>11</v>
      </c>
      <c r="E98" s="20" t="s">
        <v>11</v>
      </c>
      <c r="F98" s="19" t="s">
        <v>99</v>
      </c>
      <c r="G98" s="19">
        <v>18</v>
      </c>
      <c r="H98" s="21" t="s">
        <v>35</v>
      </c>
      <c r="I98" s="22">
        <v>35</v>
      </c>
      <c r="J98" s="19">
        <v>35560</v>
      </c>
      <c r="K98" s="46" t="s">
        <v>169</v>
      </c>
      <c r="L98" s="46" t="s">
        <v>170</v>
      </c>
      <c r="M98" s="19" t="s">
        <v>38</v>
      </c>
      <c r="N98" s="24">
        <v>9100</v>
      </c>
      <c r="O98" s="22" t="s">
        <v>39</v>
      </c>
    </row>
    <row r="99" spans="1:15" ht="43.2">
      <c r="A99" s="43" t="s">
        <v>98</v>
      </c>
      <c r="B99" s="44">
        <v>44764</v>
      </c>
      <c r="C99" s="19">
        <v>11</v>
      </c>
      <c r="D99" s="19" t="s">
        <v>11</v>
      </c>
      <c r="E99" s="20" t="s">
        <v>11</v>
      </c>
      <c r="F99" s="19" t="s">
        <v>99</v>
      </c>
      <c r="G99" s="19">
        <v>18</v>
      </c>
      <c r="H99" s="21" t="s">
        <v>35</v>
      </c>
      <c r="I99" s="22">
        <v>35</v>
      </c>
      <c r="J99" s="19">
        <v>35390</v>
      </c>
      <c r="K99" s="46" t="s">
        <v>171</v>
      </c>
      <c r="L99" s="46" t="s">
        <v>119</v>
      </c>
      <c r="M99" s="19" t="s">
        <v>38</v>
      </c>
      <c r="N99" s="24">
        <v>4200</v>
      </c>
      <c r="O99" s="22" t="s">
        <v>39</v>
      </c>
    </row>
    <row r="100" spans="1:15" ht="57.6">
      <c r="A100" s="43" t="s">
        <v>98</v>
      </c>
      <c r="B100" s="44">
        <v>44764</v>
      </c>
      <c r="C100" s="19">
        <v>11</v>
      </c>
      <c r="D100" s="19" t="s">
        <v>11</v>
      </c>
      <c r="E100" s="20" t="s">
        <v>11</v>
      </c>
      <c r="F100" s="19" t="s">
        <v>99</v>
      </c>
      <c r="G100" s="19">
        <v>18</v>
      </c>
      <c r="H100" s="21" t="s">
        <v>35</v>
      </c>
      <c r="I100" s="22">
        <v>35</v>
      </c>
      <c r="J100" s="19">
        <v>35730</v>
      </c>
      <c r="K100" s="46" t="s">
        <v>172</v>
      </c>
      <c r="L100" s="46" t="s">
        <v>173</v>
      </c>
      <c r="M100" s="19" t="s">
        <v>38</v>
      </c>
      <c r="N100" s="24">
        <v>8475</v>
      </c>
      <c r="O100" s="22" t="s">
        <v>39</v>
      </c>
    </row>
    <row r="101" spans="1:15" ht="43.2">
      <c r="A101" s="43" t="s">
        <v>98</v>
      </c>
      <c r="B101" s="44">
        <v>44764</v>
      </c>
      <c r="C101" s="19">
        <v>11</v>
      </c>
      <c r="D101" s="19" t="s">
        <v>11</v>
      </c>
      <c r="E101" s="20" t="s">
        <v>11</v>
      </c>
      <c r="F101" s="19" t="s">
        <v>99</v>
      </c>
      <c r="G101" s="19">
        <v>18</v>
      </c>
      <c r="H101" s="21" t="s">
        <v>35</v>
      </c>
      <c r="I101" s="22">
        <v>35</v>
      </c>
      <c r="J101" s="19">
        <v>35260</v>
      </c>
      <c r="K101" s="46" t="s">
        <v>174</v>
      </c>
      <c r="L101" s="46" t="s">
        <v>119</v>
      </c>
      <c r="M101" s="19" t="s">
        <v>38</v>
      </c>
      <c r="N101" s="24">
        <v>6370</v>
      </c>
      <c r="O101" s="22" t="s">
        <v>39</v>
      </c>
    </row>
    <row r="102" spans="1:15" ht="43.2">
      <c r="A102" s="43" t="s">
        <v>98</v>
      </c>
      <c r="B102" s="44">
        <v>44764</v>
      </c>
      <c r="C102" s="19">
        <v>11</v>
      </c>
      <c r="D102" s="19" t="s">
        <v>11</v>
      </c>
      <c r="E102" s="20" t="s">
        <v>11</v>
      </c>
      <c r="F102" s="19" t="s">
        <v>99</v>
      </c>
      <c r="G102" s="19">
        <v>18</v>
      </c>
      <c r="H102" s="21" t="s">
        <v>35</v>
      </c>
      <c r="I102" s="22">
        <v>35</v>
      </c>
      <c r="J102" s="19">
        <v>35680</v>
      </c>
      <c r="K102" s="46" t="s">
        <v>175</v>
      </c>
      <c r="L102" s="46" t="s">
        <v>170</v>
      </c>
      <c r="M102" s="19" t="s">
        <v>38</v>
      </c>
      <c r="N102" s="24">
        <v>6500</v>
      </c>
      <c r="O102" s="22" t="s">
        <v>39</v>
      </c>
    </row>
    <row r="103" spans="1:15" ht="43.2">
      <c r="A103" s="43" t="s">
        <v>98</v>
      </c>
      <c r="B103" s="44">
        <v>44764</v>
      </c>
      <c r="C103" s="19">
        <v>11</v>
      </c>
      <c r="D103" s="19" t="s">
        <v>11</v>
      </c>
      <c r="E103" s="20" t="s">
        <v>11</v>
      </c>
      <c r="F103" s="19" t="s">
        <v>99</v>
      </c>
      <c r="G103" s="19">
        <v>18</v>
      </c>
      <c r="H103" s="21" t="s">
        <v>35</v>
      </c>
      <c r="I103" s="22">
        <v>35</v>
      </c>
      <c r="J103" s="19">
        <v>35530</v>
      </c>
      <c r="K103" s="46" t="s">
        <v>176</v>
      </c>
      <c r="L103" s="46" t="s">
        <v>101</v>
      </c>
      <c r="M103" s="19" t="s">
        <v>38</v>
      </c>
      <c r="N103" s="24">
        <v>14000</v>
      </c>
      <c r="O103" s="22" t="s">
        <v>39</v>
      </c>
    </row>
    <row r="104" spans="1:15" ht="43.2">
      <c r="A104" s="43" t="s">
        <v>98</v>
      </c>
      <c r="B104" s="44">
        <v>44764</v>
      </c>
      <c r="C104" s="19">
        <v>11</v>
      </c>
      <c r="D104" s="19" t="s">
        <v>11</v>
      </c>
      <c r="E104" s="20" t="s">
        <v>11</v>
      </c>
      <c r="F104" s="19" t="s">
        <v>99</v>
      </c>
      <c r="G104" s="19">
        <v>18</v>
      </c>
      <c r="H104" s="21" t="s">
        <v>35</v>
      </c>
      <c r="I104" s="22">
        <v>35</v>
      </c>
      <c r="J104" s="19">
        <v>35850</v>
      </c>
      <c r="K104" s="46" t="s">
        <v>177</v>
      </c>
      <c r="L104" s="46" t="s">
        <v>101</v>
      </c>
      <c r="M104" s="19" t="s">
        <v>38</v>
      </c>
      <c r="N104" s="24">
        <v>5294.83</v>
      </c>
      <c r="O104" s="22" t="s">
        <v>39</v>
      </c>
    </row>
    <row r="105" spans="1:15" ht="43.2">
      <c r="A105" s="43" t="s">
        <v>98</v>
      </c>
      <c r="B105" s="44">
        <v>44764</v>
      </c>
      <c r="C105" s="19">
        <v>11</v>
      </c>
      <c r="D105" s="19" t="s">
        <v>11</v>
      </c>
      <c r="E105" s="20" t="s">
        <v>11</v>
      </c>
      <c r="F105" s="19" t="s">
        <v>99</v>
      </c>
      <c r="G105" s="19">
        <v>18</v>
      </c>
      <c r="H105" s="21" t="s">
        <v>35</v>
      </c>
      <c r="I105" s="22">
        <v>56</v>
      </c>
      <c r="J105" s="19">
        <v>56120</v>
      </c>
      <c r="K105" s="46" t="s">
        <v>178</v>
      </c>
      <c r="L105" s="46" t="s">
        <v>179</v>
      </c>
      <c r="M105" s="19" t="s">
        <v>38</v>
      </c>
      <c r="N105" s="47">
        <v>5180</v>
      </c>
      <c r="O105" s="22" t="s">
        <v>39</v>
      </c>
    </row>
    <row r="106" spans="1:15" ht="43.2">
      <c r="A106" s="43" t="s">
        <v>98</v>
      </c>
      <c r="B106" s="44">
        <v>44764</v>
      </c>
      <c r="C106" s="19">
        <v>11</v>
      </c>
      <c r="D106" s="19" t="s">
        <v>11</v>
      </c>
      <c r="E106" s="20" t="s">
        <v>11</v>
      </c>
      <c r="F106" s="19" t="s">
        <v>99</v>
      </c>
      <c r="G106" s="19">
        <v>18</v>
      </c>
      <c r="H106" s="21" t="s">
        <v>35</v>
      </c>
      <c r="I106" s="22">
        <v>56</v>
      </c>
      <c r="J106" s="19">
        <v>56130</v>
      </c>
      <c r="K106" s="46" t="s">
        <v>180</v>
      </c>
      <c r="L106" s="46" t="s">
        <v>179</v>
      </c>
      <c r="M106" s="19" t="s">
        <v>38</v>
      </c>
      <c r="N106" s="48">
        <v>4165.87</v>
      </c>
      <c r="O106" s="22" t="s">
        <v>39</v>
      </c>
    </row>
    <row r="107" spans="1:15" ht="43.2">
      <c r="A107" s="43" t="s">
        <v>98</v>
      </c>
      <c r="B107" s="44">
        <v>44764</v>
      </c>
      <c r="C107" s="19">
        <v>11</v>
      </c>
      <c r="D107" s="19" t="s">
        <v>11</v>
      </c>
      <c r="E107" s="20" t="s">
        <v>11</v>
      </c>
      <c r="F107" s="19" t="s">
        <v>99</v>
      </c>
      <c r="G107" s="19">
        <v>18</v>
      </c>
      <c r="H107" s="21" t="s">
        <v>35</v>
      </c>
      <c r="I107" s="22">
        <v>56</v>
      </c>
      <c r="J107" s="19">
        <v>56150</v>
      </c>
      <c r="K107" s="46" t="s">
        <v>181</v>
      </c>
      <c r="L107" s="46" t="s">
        <v>179</v>
      </c>
      <c r="M107" s="19" t="s">
        <v>38</v>
      </c>
      <c r="N107" s="47">
        <v>4000</v>
      </c>
      <c r="O107" s="22" t="s">
        <v>39</v>
      </c>
    </row>
    <row r="108" spans="1:15" ht="43.2">
      <c r="A108" s="43" t="s">
        <v>98</v>
      </c>
      <c r="B108" s="44">
        <v>44764</v>
      </c>
      <c r="C108" s="19">
        <v>11</v>
      </c>
      <c r="D108" s="19" t="s">
        <v>11</v>
      </c>
      <c r="E108" s="20" t="s">
        <v>11</v>
      </c>
      <c r="F108" s="19" t="s">
        <v>99</v>
      </c>
      <c r="G108" s="19">
        <v>18</v>
      </c>
      <c r="H108" s="21" t="s">
        <v>35</v>
      </c>
      <c r="I108" s="22">
        <v>56</v>
      </c>
      <c r="J108" s="19">
        <v>56920</v>
      </c>
      <c r="K108" s="46" t="s">
        <v>182</v>
      </c>
      <c r="L108" s="46" t="s">
        <v>183</v>
      </c>
      <c r="M108" s="19" t="s">
        <v>38</v>
      </c>
      <c r="N108" s="47">
        <v>16000</v>
      </c>
      <c r="O108" s="22" t="s">
        <v>39</v>
      </c>
    </row>
    <row r="109" spans="1:15" ht="57.6">
      <c r="A109" s="43" t="s">
        <v>98</v>
      </c>
      <c r="B109" s="44">
        <v>44764</v>
      </c>
      <c r="C109" s="19">
        <v>11</v>
      </c>
      <c r="D109" s="19" t="s">
        <v>11</v>
      </c>
      <c r="E109" s="20" t="s">
        <v>11</v>
      </c>
      <c r="F109" s="19" t="s">
        <v>99</v>
      </c>
      <c r="G109" s="19">
        <v>18</v>
      </c>
      <c r="H109" s="21" t="s">
        <v>35</v>
      </c>
      <c r="I109" s="22">
        <v>56</v>
      </c>
      <c r="J109" s="19">
        <v>56430</v>
      </c>
      <c r="K109" s="46" t="s">
        <v>184</v>
      </c>
      <c r="L109" s="46" t="s">
        <v>185</v>
      </c>
      <c r="M109" s="19" t="s">
        <v>38</v>
      </c>
      <c r="N109" s="47">
        <v>9450</v>
      </c>
      <c r="O109" s="22" t="s">
        <v>39</v>
      </c>
    </row>
    <row r="110" spans="1:15" ht="43.2">
      <c r="A110" s="43" t="s">
        <v>98</v>
      </c>
      <c r="B110" s="44">
        <v>44764</v>
      </c>
      <c r="C110" s="19">
        <v>11</v>
      </c>
      <c r="D110" s="19" t="s">
        <v>11</v>
      </c>
      <c r="E110" s="20" t="s">
        <v>11</v>
      </c>
      <c r="F110" s="19" t="s">
        <v>99</v>
      </c>
      <c r="G110" s="19">
        <v>18</v>
      </c>
      <c r="H110" s="21" t="s">
        <v>35</v>
      </c>
      <c r="I110" s="22">
        <v>56</v>
      </c>
      <c r="J110" s="19">
        <v>56480</v>
      </c>
      <c r="K110" s="46" t="s">
        <v>186</v>
      </c>
      <c r="L110" s="46" t="s">
        <v>187</v>
      </c>
      <c r="M110" s="19" t="s">
        <v>38</v>
      </c>
      <c r="N110" s="47">
        <v>3150</v>
      </c>
      <c r="O110" s="22" t="s">
        <v>39</v>
      </c>
    </row>
    <row r="111" spans="1:15" ht="43.2">
      <c r="A111" s="43" t="s">
        <v>98</v>
      </c>
      <c r="B111" s="44">
        <v>44764</v>
      </c>
      <c r="C111" s="19">
        <v>11</v>
      </c>
      <c r="D111" s="19" t="s">
        <v>11</v>
      </c>
      <c r="E111" s="20" t="s">
        <v>11</v>
      </c>
      <c r="F111" s="19" t="s">
        <v>99</v>
      </c>
      <c r="G111" s="19">
        <v>18</v>
      </c>
      <c r="H111" s="21" t="s">
        <v>35</v>
      </c>
      <c r="I111" s="22">
        <v>56</v>
      </c>
      <c r="J111" s="19">
        <v>56500</v>
      </c>
      <c r="K111" s="46" t="s">
        <v>188</v>
      </c>
      <c r="L111" s="46" t="s">
        <v>179</v>
      </c>
      <c r="M111" s="19" t="s">
        <v>38</v>
      </c>
      <c r="N111" s="47">
        <v>3500</v>
      </c>
      <c r="O111" s="22" t="s">
        <v>39</v>
      </c>
    </row>
    <row r="112" spans="1:15" ht="43.2">
      <c r="A112" s="43" t="s">
        <v>98</v>
      </c>
      <c r="B112" s="44">
        <v>44764</v>
      </c>
      <c r="C112" s="19">
        <v>11</v>
      </c>
      <c r="D112" s="19" t="s">
        <v>11</v>
      </c>
      <c r="E112" s="20" t="s">
        <v>11</v>
      </c>
      <c r="F112" s="19" t="s">
        <v>99</v>
      </c>
      <c r="G112" s="19">
        <v>18</v>
      </c>
      <c r="H112" s="21" t="s">
        <v>35</v>
      </c>
      <c r="I112" s="22">
        <v>56</v>
      </c>
      <c r="J112" s="19">
        <v>56140</v>
      </c>
      <c r="K112" s="46" t="s">
        <v>189</v>
      </c>
      <c r="L112" s="46" t="s">
        <v>187</v>
      </c>
      <c r="M112" s="19" t="s">
        <v>38</v>
      </c>
      <c r="N112" s="47">
        <v>3622.5</v>
      </c>
      <c r="O112" s="22" t="s">
        <v>39</v>
      </c>
    </row>
    <row r="113" spans="1:15" ht="43.2">
      <c r="A113" s="43" t="s">
        <v>98</v>
      </c>
      <c r="B113" s="44">
        <v>44764</v>
      </c>
      <c r="C113" s="19">
        <v>11</v>
      </c>
      <c r="D113" s="19" t="s">
        <v>11</v>
      </c>
      <c r="E113" s="20" t="s">
        <v>11</v>
      </c>
      <c r="F113" s="19" t="s">
        <v>99</v>
      </c>
      <c r="G113" s="19">
        <v>18</v>
      </c>
      <c r="H113" s="21" t="s">
        <v>35</v>
      </c>
      <c r="I113" s="22">
        <v>56</v>
      </c>
      <c r="J113" s="19">
        <v>56620</v>
      </c>
      <c r="K113" s="46" t="s">
        <v>190</v>
      </c>
      <c r="L113" s="46" t="s">
        <v>179</v>
      </c>
      <c r="M113" s="19" t="s">
        <v>38</v>
      </c>
      <c r="N113" s="47">
        <v>7000</v>
      </c>
      <c r="O113" s="22" t="s">
        <v>39</v>
      </c>
    </row>
    <row r="114" spans="1:15" ht="43.2">
      <c r="A114" s="43" t="s">
        <v>98</v>
      </c>
      <c r="B114" s="44">
        <v>44764</v>
      </c>
      <c r="C114" s="19">
        <v>11</v>
      </c>
      <c r="D114" s="19" t="s">
        <v>11</v>
      </c>
      <c r="E114" s="20" t="s">
        <v>11</v>
      </c>
      <c r="F114" s="19" t="s">
        <v>99</v>
      </c>
      <c r="G114" s="19">
        <v>18</v>
      </c>
      <c r="H114" s="21" t="s">
        <v>35</v>
      </c>
      <c r="I114" s="22">
        <v>56</v>
      </c>
      <c r="J114" s="19">
        <v>56250</v>
      </c>
      <c r="K114" s="46" t="s">
        <v>191</v>
      </c>
      <c r="L114" s="46" t="s">
        <v>192</v>
      </c>
      <c r="M114" s="19" t="s">
        <v>38</v>
      </c>
      <c r="N114" s="47">
        <v>12600</v>
      </c>
      <c r="O114" s="22" t="s">
        <v>39</v>
      </c>
    </row>
    <row r="115" spans="1:15" ht="43.2">
      <c r="A115" s="41" t="s">
        <v>98</v>
      </c>
      <c r="B115" s="42">
        <v>44764</v>
      </c>
      <c r="C115" s="27">
        <v>11</v>
      </c>
      <c r="D115" s="25" t="s">
        <v>193</v>
      </c>
      <c r="E115" s="25" t="s">
        <v>194</v>
      </c>
      <c r="F115" s="27" t="s">
        <v>195</v>
      </c>
      <c r="G115" s="27">
        <v>18</v>
      </c>
      <c r="H115" s="28" t="s">
        <v>35</v>
      </c>
      <c r="I115" s="27">
        <v>42</v>
      </c>
      <c r="J115" s="49">
        <v>42210</v>
      </c>
      <c r="K115" s="50" t="s">
        <v>196</v>
      </c>
      <c r="L115" s="50" t="s">
        <v>197</v>
      </c>
      <c r="M115" s="27" t="s">
        <v>38</v>
      </c>
      <c r="N115" s="30">
        <v>27951</v>
      </c>
      <c r="O115" s="27" t="s">
        <v>79</v>
      </c>
    </row>
    <row r="116" spans="1:15" ht="43.2">
      <c r="A116" s="41" t="s">
        <v>98</v>
      </c>
      <c r="B116" s="42">
        <v>44764</v>
      </c>
      <c r="C116" s="27">
        <v>11</v>
      </c>
      <c r="D116" s="25" t="s">
        <v>193</v>
      </c>
      <c r="E116" s="25" t="s">
        <v>194</v>
      </c>
      <c r="F116" s="27" t="s">
        <v>195</v>
      </c>
      <c r="G116" s="27">
        <v>18</v>
      </c>
      <c r="H116" s="28" t="s">
        <v>35</v>
      </c>
      <c r="I116" s="27">
        <v>42</v>
      </c>
      <c r="J116" s="49">
        <v>42210</v>
      </c>
      <c r="K116" s="50" t="s">
        <v>196</v>
      </c>
      <c r="L116" s="50" t="s">
        <v>198</v>
      </c>
      <c r="M116" s="27" t="s">
        <v>38</v>
      </c>
      <c r="N116" s="30">
        <v>6160</v>
      </c>
      <c r="O116" s="27" t="s">
        <v>79</v>
      </c>
    </row>
    <row r="117" spans="1:15" ht="43.2">
      <c r="A117" s="41" t="s">
        <v>98</v>
      </c>
      <c r="B117" s="42">
        <v>44764</v>
      </c>
      <c r="C117" s="27">
        <v>11</v>
      </c>
      <c r="D117" s="25" t="s">
        <v>193</v>
      </c>
      <c r="E117" s="25" t="s">
        <v>194</v>
      </c>
      <c r="F117" s="27" t="s">
        <v>195</v>
      </c>
      <c r="G117" s="27">
        <v>18</v>
      </c>
      <c r="H117" s="28" t="s">
        <v>35</v>
      </c>
      <c r="I117" s="27">
        <v>42</v>
      </c>
      <c r="J117" s="49">
        <v>42260</v>
      </c>
      <c r="K117" s="50" t="s">
        <v>199</v>
      </c>
      <c r="L117" s="50" t="s">
        <v>200</v>
      </c>
      <c r="M117" s="27" t="s">
        <v>38</v>
      </c>
      <c r="N117" s="30">
        <v>5360.99</v>
      </c>
      <c r="O117" s="27" t="s">
        <v>79</v>
      </c>
    </row>
    <row r="118" spans="1:15" ht="43.2">
      <c r="A118" s="41" t="s">
        <v>98</v>
      </c>
      <c r="B118" s="42">
        <v>44764</v>
      </c>
      <c r="C118" s="27">
        <v>11</v>
      </c>
      <c r="D118" s="25" t="s">
        <v>193</v>
      </c>
      <c r="E118" s="25" t="s">
        <v>194</v>
      </c>
      <c r="F118" s="27" t="s">
        <v>195</v>
      </c>
      <c r="G118" s="27">
        <v>18</v>
      </c>
      <c r="H118" s="28" t="s">
        <v>35</v>
      </c>
      <c r="I118" s="27">
        <v>42</v>
      </c>
      <c r="J118" s="49">
        <v>42260</v>
      </c>
      <c r="K118" s="50" t="s">
        <v>199</v>
      </c>
      <c r="L118" s="50" t="s">
        <v>201</v>
      </c>
      <c r="M118" s="27" t="s">
        <v>38</v>
      </c>
      <c r="N118" s="30">
        <v>6780.44</v>
      </c>
      <c r="O118" s="27" t="s">
        <v>79</v>
      </c>
    </row>
    <row r="119" spans="1:15" ht="43.2">
      <c r="A119" s="41" t="s">
        <v>98</v>
      </c>
      <c r="B119" s="42">
        <v>44764</v>
      </c>
      <c r="C119" s="27">
        <v>11</v>
      </c>
      <c r="D119" s="25" t="s">
        <v>193</v>
      </c>
      <c r="E119" s="25" t="s">
        <v>194</v>
      </c>
      <c r="F119" s="27" t="s">
        <v>195</v>
      </c>
      <c r="G119" s="27">
        <v>18</v>
      </c>
      <c r="H119" s="28" t="s">
        <v>35</v>
      </c>
      <c r="I119" s="27">
        <v>42</v>
      </c>
      <c r="J119" s="49">
        <v>42780</v>
      </c>
      <c r="K119" s="50" t="s">
        <v>202</v>
      </c>
      <c r="L119" s="50" t="s">
        <v>203</v>
      </c>
      <c r="M119" s="27" t="s">
        <v>38</v>
      </c>
      <c r="N119" s="30">
        <v>5066.66</v>
      </c>
      <c r="O119" s="27" t="s">
        <v>79</v>
      </c>
    </row>
    <row r="120" spans="1:15" ht="43.2">
      <c r="A120" s="41" t="s">
        <v>98</v>
      </c>
      <c r="B120" s="42">
        <v>44764</v>
      </c>
      <c r="C120" s="27">
        <v>11</v>
      </c>
      <c r="D120" s="25" t="s">
        <v>193</v>
      </c>
      <c r="E120" s="25" t="s">
        <v>194</v>
      </c>
      <c r="F120" s="27" t="s">
        <v>195</v>
      </c>
      <c r="G120" s="27">
        <v>18</v>
      </c>
      <c r="H120" s="28" t="s">
        <v>35</v>
      </c>
      <c r="I120" s="27">
        <v>42</v>
      </c>
      <c r="J120" s="49">
        <v>42460</v>
      </c>
      <c r="K120" s="50" t="s">
        <v>204</v>
      </c>
      <c r="L120" s="50" t="s">
        <v>205</v>
      </c>
      <c r="M120" s="27" t="s">
        <v>38</v>
      </c>
      <c r="N120" s="30">
        <v>21291.66</v>
      </c>
      <c r="O120" s="27" t="s">
        <v>79</v>
      </c>
    </row>
    <row r="121" spans="1:15" ht="43.2">
      <c r="A121" s="41" t="s">
        <v>98</v>
      </c>
      <c r="B121" s="42">
        <v>44764</v>
      </c>
      <c r="C121" s="27">
        <v>11</v>
      </c>
      <c r="D121" s="25" t="s">
        <v>193</v>
      </c>
      <c r="E121" s="25" t="s">
        <v>194</v>
      </c>
      <c r="F121" s="27" t="s">
        <v>195</v>
      </c>
      <c r="G121" s="27">
        <v>18</v>
      </c>
      <c r="H121" s="28" t="s">
        <v>35</v>
      </c>
      <c r="I121" s="27">
        <v>42</v>
      </c>
      <c r="J121" s="49">
        <v>42460</v>
      </c>
      <c r="K121" s="50" t="s">
        <v>204</v>
      </c>
      <c r="L121" s="50" t="s">
        <v>206</v>
      </c>
      <c r="M121" s="27" t="s">
        <v>38</v>
      </c>
      <c r="N121" s="30">
        <v>7908.33</v>
      </c>
      <c r="O121" s="27" t="s">
        <v>79</v>
      </c>
    </row>
    <row r="122" spans="1:15" ht="43.2">
      <c r="A122" s="41" t="s">
        <v>98</v>
      </c>
      <c r="B122" s="42">
        <v>44764</v>
      </c>
      <c r="C122" s="27">
        <v>11</v>
      </c>
      <c r="D122" s="25" t="s">
        <v>193</v>
      </c>
      <c r="E122" s="25" t="s">
        <v>194</v>
      </c>
      <c r="F122" s="27" t="s">
        <v>195</v>
      </c>
      <c r="G122" s="27">
        <v>18</v>
      </c>
      <c r="H122" s="28" t="s">
        <v>35</v>
      </c>
      <c r="I122" s="27">
        <v>42</v>
      </c>
      <c r="J122" s="49">
        <v>42170</v>
      </c>
      <c r="K122" s="50" t="s">
        <v>207</v>
      </c>
      <c r="L122" s="50" t="s">
        <v>208</v>
      </c>
      <c r="M122" s="27" t="s">
        <v>38</v>
      </c>
      <c r="N122" s="30">
        <v>4140</v>
      </c>
      <c r="O122" s="27" t="s">
        <v>79</v>
      </c>
    </row>
    <row r="123" spans="1:15" ht="43.2">
      <c r="A123" s="41" t="s">
        <v>98</v>
      </c>
      <c r="B123" s="42">
        <v>44764</v>
      </c>
      <c r="C123" s="27">
        <v>11</v>
      </c>
      <c r="D123" s="25" t="s">
        <v>193</v>
      </c>
      <c r="E123" s="25" t="s">
        <v>194</v>
      </c>
      <c r="F123" s="27" t="s">
        <v>195</v>
      </c>
      <c r="G123" s="27">
        <v>18</v>
      </c>
      <c r="H123" s="28" t="s">
        <v>35</v>
      </c>
      <c r="I123" s="27">
        <v>42</v>
      </c>
      <c r="J123" s="49">
        <v>42550</v>
      </c>
      <c r="K123" s="50" t="s">
        <v>209</v>
      </c>
      <c r="L123" s="50" t="s">
        <v>210</v>
      </c>
      <c r="M123" s="27" t="s">
        <v>38</v>
      </c>
      <c r="N123" s="30">
        <v>7527.27</v>
      </c>
      <c r="O123" s="27" t="s">
        <v>79</v>
      </c>
    </row>
    <row r="124" spans="1:15" ht="43.2">
      <c r="A124" s="41" t="s">
        <v>98</v>
      </c>
      <c r="B124" s="42">
        <v>44764</v>
      </c>
      <c r="C124" s="27">
        <v>11</v>
      </c>
      <c r="D124" s="25" t="s">
        <v>193</v>
      </c>
      <c r="E124" s="25" t="s">
        <v>194</v>
      </c>
      <c r="F124" s="27" t="s">
        <v>195</v>
      </c>
      <c r="G124" s="27">
        <v>18</v>
      </c>
      <c r="H124" s="28" t="s">
        <v>35</v>
      </c>
      <c r="I124" s="27">
        <v>42</v>
      </c>
      <c r="J124" s="49">
        <v>42600</v>
      </c>
      <c r="K124" s="50" t="s">
        <v>211</v>
      </c>
      <c r="L124" s="50" t="s">
        <v>212</v>
      </c>
      <c r="M124" s="27" t="s">
        <v>38</v>
      </c>
      <c r="N124" s="30">
        <v>29880</v>
      </c>
      <c r="O124" s="27" t="s">
        <v>79</v>
      </c>
    </row>
    <row r="125" spans="1:15" ht="43.2">
      <c r="A125" s="41" t="s">
        <v>98</v>
      </c>
      <c r="B125" s="42">
        <v>44764</v>
      </c>
      <c r="C125" s="27">
        <v>11</v>
      </c>
      <c r="D125" s="25" t="s">
        <v>193</v>
      </c>
      <c r="E125" s="25" t="s">
        <v>194</v>
      </c>
      <c r="F125" s="27" t="s">
        <v>195</v>
      </c>
      <c r="G125" s="27">
        <v>18</v>
      </c>
      <c r="H125" s="28" t="s">
        <v>35</v>
      </c>
      <c r="I125" s="27">
        <v>42</v>
      </c>
      <c r="J125" s="49">
        <v>42600</v>
      </c>
      <c r="K125" s="50" t="s">
        <v>211</v>
      </c>
      <c r="L125" s="50" t="s">
        <v>213</v>
      </c>
      <c r="M125" s="27" t="s">
        <v>38</v>
      </c>
      <c r="N125" s="30">
        <v>38200.800000000003</v>
      </c>
      <c r="O125" s="27" t="s">
        <v>79</v>
      </c>
    </row>
    <row r="126" spans="1:15" ht="43.2">
      <c r="A126" s="41" t="s">
        <v>98</v>
      </c>
      <c r="B126" s="42">
        <v>44764</v>
      </c>
      <c r="C126" s="27">
        <v>11</v>
      </c>
      <c r="D126" s="25" t="s">
        <v>193</v>
      </c>
      <c r="E126" s="25" t="s">
        <v>21</v>
      </c>
      <c r="F126" s="27" t="s">
        <v>20</v>
      </c>
      <c r="G126" s="27">
        <v>18</v>
      </c>
      <c r="H126" s="28" t="s">
        <v>35</v>
      </c>
      <c r="I126" s="27">
        <v>63</v>
      </c>
      <c r="J126" s="49">
        <v>63470</v>
      </c>
      <c r="K126" s="20" t="s">
        <v>214</v>
      </c>
      <c r="L126" s="50" t="s">
        <v>215</v>
      </c>
      <c r="M126" s="27" t="s">
        <v>38</v>
      </c>
      <c r="N126" s="30">
        <v>290.5</v>
      </c>
      <c r="O126" s="27" t="s">
        <v>79</v>
      </c>
    </row>
    <row r="127" spans="1:15" ht="43.2">
      <c r="A127" s="17" t="s">
        <v>216</v>
      </c>
      <c r="B127" s="18">
        <v>44826</v>
      </c>
      <c r="C127" s="19">
        <v>11</v>
      </c>
      <c r="D127" s="19" t="s">
        <v>33</v>
      </c>
      <c r="E127" s="20" t="s">
        <v>34</v>
      </c>
      <c r="F127" s="19">
        <v>413</v>
      </c>
      <c r="G127" s="19">
        <v>18</v>
      </c>
      <c r="H127" s="21" t="s">
        <v>35</v>
      </c>
      <c r="I127" s="19">
        <v>48</v>
      </c>
      <c r="J127" s="22">
        <v>48140</v>
      </c>
      <c r="K127" s="20" t="s">
        <v>217</v>
      </c>
      <c r="L127" s="23" t="s">
        <v>218</v>
      </c>
      <c r="M127" s="19" t="s">
        <v>38</v>
      </c>
      <c r="N127" s="24">
        <v>2161.06</v>
      </c>
      <c r="O127" s="19" t="s">
        <v>39</v>
      </c>
    </row>
    <row r="128" spans="1:15" ht="43.2">
      <c r="A128" s="33" t="s">
        <v>219</v>
      </c>
      <c r="B128" s="34">
        <v>44879</v>
      </c>
      <c r="C128" s="35">
        <v>11</v>
      </c>
      <c r="D128" s="33" t="s">
        <v>220</v>
      </c>
      <c r="E128" s="33" t="s">
        <v>220</v>
      </c>
      <c r="F128" s="35">
        <v>41</v>
      </c>
      <c r="G128" s="35">
        <v>18</v>
      </c>
      <c r="H128" s="36" t="s">
        <v>35</v>
      </c>
      <c r="I128" s="35">
        <v>18</v>
      </c>
      <c r="J128" s="35">
        <v>18360</v>
      </c>
      <c r="K128" s="33" t="s">
        <v>221</v>
      </c>
      <c r="L128" s="37" t="s">
        <v>222</v>
      </c>
      <c r="M128" s="35" t="s">
        <v>38</v>
      </c>
      <c r="N128" s="38">
        <v>8688.9500000000007</v>
      </c>
      <c r="O128" s="35" t="s">
        <v>39</v>
      </c>
    </row>
    <row r="129" spans="1:15" ht="57.6">
      <c r="A129" s="33" t="s">
        <v>219</v>
      </c>
      <c r="B129" s="34">
        <v>44879</v>
      </c>
      <c r="C129" s="35">
        <v>11</v>
      </c>
      <c r="D129" s="33" t="s">
        <v>220</v>
      </c>
      <c r="E129" s="33" t="s">
        <v>220</v>
      </c>
      <c r="F129" s="35">
        <v>41</v>
      </c>
      <c r="G129" s="35">
        <v>18</v>
      </c>
      <c r="H129" s="36" t="s">
        <v>35</v>
      </c>
      <c r="I129" s="35">
        <v>36</v>
      </c>
      <c r="J129" s="35">
        <v>36240</v>
      </c>
      <c r="K129" s="33" t="s">
        <v>223</v>
      </c>
      <c r="L129" s="37" t="s">
        <v>224</v>
      </c>
      <c r="M129" s="35" t="s">
        <v>38</v>
      </c>
      <c r="N129" s="38">
        <v>6511.7</v>
      </c>
      <c r="O129" s="35" t="s">
        <v>39</v>
      </c>
    </row>
    <row r="130" spans="1:15" ht="43.2">
      <c r="A130" s="33" t="s">
        <v>219</v>
      </c>
      <c r="B130" s="34">
        <v>44879</v>
      </c>
      <c r="C130" s="35">
        <v>11</v>
      </c>
      <c r="D130" s="33" t="s">
        <v>220</v>
      </c>
      <c r="E130" s="33" t="s">
        <v>220</v>
      </c>
      <c r="F130" s="35">
        <v>41</v>
      </c>
      <c r="G130" s="35">
        <v>18</v>
      </c>
      <c r="H130" s="36" t="s">
        <v>35</v>
      </c>
      <c r="I130" s="35">
        <v>41</v>
      </c>
      <c r="J130" s="35">
        <v>41170</v>
      </c>
      <c r="K130" s="33" t="s">
        <v>225</v>
      </c>
      <c r="L130" s="37" t="s">
        <v>226</v>
      </c>
      <c r="M130" s="35" t="s">
        <v>38</v>
      </c>
      <c r="N130" s="38">
        <v>3906.01</v>
      </c>
      <c r="O130" s="35" t="s">
        <v>39</v>
      </c>
    </row>
    <row r="131" spans="1:15" ht="43.2">
      <c r="A131" s="33" t="s">
        <v>219</v>
      </c>
      <c r="B131" s="34">
        <v>44879</v>
      </c>
      <c r="C131" s="35">
        <v>11</v>
      </c>
      <c r="D131" s="33" t="s">
        <v>220</v>
      </c>
      <c r="E131" s="33" t="s">
        <v>220</v>
      </c>
      <c r="F131" s="35">
        <v>41</v>
      </c>
      <c r="G131" s="35">
        <v>18</v>
      </c>
      <c r="H131" s="36" t="s">
        <v>35</v>
      </c>
      <c r="I131" s="35">
        <v>28</v>
      </c>
      <c r="J131" s="35">
        <v>28800</v>
      </c>
      <c r="K131" s="33" t="s">
        <v>227</v>
      </c>
      <c r="L131" s="37" t="s">
        <v>228</v>
      </c>
      <c r="M131" s="35" t="s">
        <v>38</v>
      </c>
      <c r="N131" s="38">
        <v>14125</v>
      </c>
      <c r="O131" s="35" t="s">
        <v>79</v>
      </c>
    </row>
    <row r="132" spans="1:15" ht="86.4">
      <c r="A132" s="33" t="s">
        <v>219</v>
      </c>
      <c r="B132" s="34">
        <v>44879</v>
      </c>
      <c r="C132" s="35">
        <v>11</v>
      </c>
      <c r="D132" s="33" t="s">
        <v>220</v>
      </c>
      <c r="E132" s="33" t="s">
        <v>220</v>
      </c>
      <c r="F132" s="35">
        <v>41</v>
      </c>
      <c r="G132" s="35">
        <v>18</v>
      </c>
      <c r="H132" s="36" t="s">
        <v>35</v>
      </c>
      <c r="I132" s="35">
        <v>41</v>
      </c>
      <c r="J132" s="35">
        <v>41140</v>
      </c>
      <c r="K132" s="33" t="s">
        <v>229</v>
      </c>
      <c r="L132" s="37" t="s">
        <v>230</v>
      </c>
      <c r="M132" s="35" t="s">
        <v>38</v>
      </c>
      <c r="N132" s="38">
        <v>20900</v>
      </c>
      <c r="O132" s="35" t="s">
        <v>79</v>
      </c>
    </row>
    <row r="133" spans="1:15" ht="43.2">
      <c r="A133" s="33" t="s">
        <v>219</v>
      </c>
      <c r="B133" s="34">
        <v>44879</v>
      </c>
      <c r="C133" s="35">
        <v>11</v>
      </c>
      <c r="D133" s="33" t="s">
        <v>220</v>
      </c>
      <c r="E133" s="33" t="s">
        <v>220</v>
      </c>
      <c r="F133" s="35">
        <v>41</v>
      </c>
      <c r="G133" s="35">
        <v>18</v>
      </c>
      <c r="H133" s="36" t="s">
        <v>35</v>
      </c>
      <c r="I133" s="35">
        <v>36</v>
      </c>
      <c r="J133" s="35">
        <v>36160</v>
      </c>
      <c r="K133" s="33" t="s">
        <v>231</v>
      </c>
      <c r="L133" s="37" t="s">
        <v>232</v>
      </c>
      <c r="M133" s="35" t="s">
        <v>38</v>
      </c>
      <c r="N133" s="38">
        <v>11492.5</v>
      </c>
      <c r="O133" s="35" t="s">
        <v>79</v>
      </c>
    </row>
    <row r="134" spans="1:15" ht="86.4">
      <c r="A134" s="33" t="s">
        <v>219</v>
      </c>
      <c r="B134" s="34">
        <v>44879</v>
      </c>
      <c r="C134" s="35">
        <v>11</v>
      </c>
      <c r="D134" s="33" t="s">
        <v>220</v>
      </c>
      <c r="E134" s="33" t="s">
        <v>220</v>
      </c>
      <c r="F134" s="35">
        <v>41</v>
      </c>
      <c r="G134" s="35">
        <v>18</v>
      </c>
      <c r="H134" s="36" t="s">
        <v>35</v>
      </c>
      <c r="I134" s="35">
        <v>18</v>
      </c>
      <c r="J134" s="35">
        <v>18360</v>
      </c>
      <c r="K134" s="33" t="s">
        <v>233</v>
      </c>
      <c r="L134" s="37" t="s">
        <v>234</v>
      </c>
      <c r="M134" s="35" t="s">
        <v>38</v>
      </c>
      <c r="N134" s="38">
        <v>26000</v>
      </c>
      <c r="O134" s="35" t="s">
        <v>79</v>
      </c>
    </row>
    <row r="135" spans="1:15" ht="43.2">
      <c r="A135" s="33" t="s">
        <v>219</v>
      </c>
      <c r="B135" s="34">
        <v>44879</v>
      </c>
      <c r="C135" s="35">
        <v>11</v>
      </c>
      <c r="D135" s="33" t="s">
        <v>220</v>
      </c>
      <c r="E135" s="33" t="s">
        <v>220</v>
      </c>
      <c r="F135" s="35">
        <v>41</v>
      </c>
      <c r="G135" s="35">
        <v>18</v>
      </c>
      <c r="H135" s="36" t="s">
        <v>35</v>
      </c>
      <c r="I135" s="35">
        <v>41</v>
      </c>
      <c r="J135" s="35">
        <v>41500</v>
      </c>
      <c r="K135" s="33" t="s">
        <v>235</v>
      </c>
      <c r="L135" s="37" t="s">
        <v>236</v>
      </c>
      <c r="M135" s="35" t="s">
        <v>38</v>
      </c>
      <c r="N135" s="38">
        <v>14052.5</v>
      </c>
      <c r="O135" s="35" t="s">
        <v>79</v>
      </c>
    </row>
    <row r="136" spans="1:15" ht="115.2">
      <c r="A136" s="33" t="s">
        <v>219</v>
      </c>
      <c r="B136" s="34">
        <v>44879</v>
      </c>
      <c r="C136" s="35">
        <v>11</v>
      </c>
      <c r="D136" s="33" t="s">
        <v>220</v>
      </c>
      <c r="E136" s="33" t="s">
        <v>220</v>
      </c>
      <c r="F136" s="35">
        <v>41</v>
      </c>
      <c r="G136" s="35">
        <v>18</v>
      </c>
      <c r="H136" s="36" t="s">
        <v>35</v>
      </c>
      <c r="I136" s="35">
        <v>36</v>
      </c>
      <c r="J136" s="35">
        <v>36500</v>
      </c>
      <c r="K136" s="33" t="s">
        <v>237</v>
      </c>
      <c r="L136" s="37" t="s">
        <v>238</v>
      </c>
      <c r="M136" s="35" t="s">
        <v>38</v>
      </c>
      <c r="N136" s="38">
        <v>4998</v>
      </c>
      <c r="O136" s="35" t="s">
        <v>79</v>
      </c>
    </row>
    <row r="137" spans="1:15" ht="43.2">
      <c r="A137" s="33" t="s">
        <v>219</v>
      </c>
      <c r="B137" s="34">
        <v>44879</v>
      </c>
      <c r="C137" s="35">
        <v>11</v>
      </c>
      <c r="D137" s="33" t="s">
        <v>220</v>
      </c>
      <c r="E137" s="33" t="s">
        <v>220</v>
      </c>
      <c r="F137" s="35">
        <v>41</v>
      </c>
      <c r="G137" s="35">
        <v>18</v>
      </c>
      <c r="H137" s="36" t="s">
        <v>35</v>
      </c>
      <c r="I137" s="35">
        <v>41</v>
      </c>
      <c r="J137" s="35">
        <v>41800</v>
      </c>
      <c r="K137" s="33" t="s">
        <v>239</v>
      </c>
      <c r="L137" s="37" t="s">
        <v>240</v>
      </c>
      <c r="M137" s="35" t="s">
        <v>38</v>
      </c>
      <c r="N137" s="38">
        <v>10926.75</v>
      </c>
      <c r="O137" s="35" t="s">
        <v>79</v>
      </c>
    </row>
    <row r="138" spans="1:15" ht="43.2">
      <c r="A138" s="33" t="s">
        <v>219</v>
      </c>
      <c r="B138" s="34">
        <v>44879</v>
      </c>
      <c r="C138" s="35">
        <v>11</v>
      </c>
      <c r="D138" s="33" t="s">
        <v>220</v>
      </c>
      <c r="E138" s="33" t="s">
        <v>220</v>
      </c>
      <c r="F138" s="35">
        <v>41</v>
      </c>
      <c r="G138" s="35">
        <v>18</v>
      </c>
      <c r="H138" s="36" t="s">
        <v>35</v>
      </c>
      <c r="I138" s="35">
        <v>37</v>
      </c>
      <c r="J138" s="35">
        <v>37300</v>
      </c>
      <c r="K138" s="33" t="s">
        <v>241</v>
      </c>
      <c r="L138" s="37" t="s">
        <v>242</v>
      </c>
      <c r="M138" s="35" t="s">
        <v>38</v>
      </c>
      <c r="N138" s="38">
        <v>2775</v>
      </c>
      <c r="O138" s="35" t="s">
        <v>79</v>
      </c>
    </row>
    <row r="139" spans="1:15" ht="43.2">
      <c r="A139" s="33" t="s">
        <v>219</v>
      </c>
      <c r="B139" s="34">
        <v>44879</v>
      </c>
      <c r="C139" s="35">
        <v>11</v>
      </c>
      <c r="D139" s="33" t="s">
        <v>220</v>
      </c>
      <c r="E139" s="33" t="s">
        <v>220</v>
      </c>
      <c r="F139" s="35">
        <v>41</v>
      </c>
      <c r="G139" s="35">
        <v>18</v>
      </c>
      <c r="H139" s="36" t="s">
        <v>35</v>
      </c>
      <c r="I139" s="35">
        <v>37</v>
      </c>
      <c r="J139" s="35">
        <v>37150</v>
      </c>
      <c r="K139" s="33" t="s">
        <v>243</v>
      </c>
      <c r="L139" s="37" t="s">
        <v>244</v>
      </c>
      <c r="M139" s="35" t="s">
        <v>38</v>
      </c>
      <c r="N139" s="38">
        <v>4991</v>
      </c>
      <c r="O139" s="35" t="s">
        <v>79</v>
      </c>
    </row>
    <row r="140" spans="1:15" ht="43.2">
      <c r="A140" s="33" t="s">
        <v>219</v>
      </c>
      <c r="B140" s="34">
        <v>44879</v>
      </c>
      <c r="C140" s="35">
        <v>11</v>
      </c>
      <c r="D140" s="33" t="s">
        <v>220</v>
      </c>
      <c r="E140" s="33" t="s">
        <v>220</v>
      </c>
      <c r="F140" s="35">
        <v>41</v>
      </c>
      <c r="G140" s="35">
        <v>18</v>
      </c>
      <c r="H140" s="36" t="s">
        <v>35</v>
      </c>
      <c r="I140" s="35">
        <v>41</v>
      </c>
      <c r="J140" s="35">
        <v>41700</v>
      </c>
      <c r="K140" s="33" t="s">
        <v>245</v>
      </c>
      <c r="L140" s="37" t="s">
        <v>246</v>
      </c>
      <c r="M140" s="35" t="s">
        <v>38</v>
      </c>
      <c r="N140" s="38">
        <v>26000</v>
      </c>
      <c r="O140" s="35" t="s">
        <v>79</v>
      </c>
    </row>
    <row r="141" spans="1:15" ht="57.6">
      <c r="A141" s="33" t="s">
        <v>219</v>
      </c>
      <c r="B141" s="34">
        <v>44879</v>
      </c>
      <c r="C141" s="35">
        <v>11</v>
      </c>
      <c r="D141" s="33" t="s">
        <v>220</v>
      </c>
      <c r="E141" s="33" t="s">
        <v>220</v>
      </c>
      <c r="F141" s="35">
        <v>41</v>
      </c>
      <c r="G141" s="35">
        <v>18</v>
      </c>
      <c r="H141" s="36" t="s">
        <v>35</v>
      </c>
      <c r="I141" s="35">
        <v>18</v>
      </c>
      <c r="J141" s="35">
        <v>18370</v>
      </c>
      <c r="K141" s="33" t="s">
        <v>247</v>
      </c>
      <c r="L141" s="37" t="s">
        <v>248</v>
      </c>
      <c r="M141" s="35" t="s">
        <v>38</v>
      </c>
      <c r="N141" s="38">
        <v>3887.3</v>
      </c>
      <c r="O141" s="35" t="s">
        <v>79</v>
      </c>
    </row>
    <row r="142" spans="1:15" ht="57.6">
      <c r="A142" s="33" t="s">
        <v>219</v>
      </c>
      <c r="B142" s="34">
        <v>44879</v>
      </c>
      <c r="C142" s="35">
        <v>11</v>
      </c>
      <c r="D142" s="33" t="s">
        <v>220</v>
      </c>
      <c r="E142" s="33" t="s">
        <v>220</v>
      </c>
      <c r="F142" s="35">
        <v>41</v>
      </c>
      <c r="G142" s="35">
        <v>18</v>
      </c>
      <c r="H142" s="36" t="s">
        <v>35</v>
      </c>
      <c r="I142" s="35">
        <v>18</v>
      </c>
      <c r="J142" s="35">
        <v>18800</v>
      </c>
      <c r="K142" s="33" t="s">
        <v>249</v>
      </c>
      <c r="L142" s="37" t="s">
        <v>250</v>
      </c>
      <c r="M142" s="35" t="s">
        <v>38</v>
      </c>
      <c r="N142" s="38">
        <v>6938.8</v>
      </c>
      <c r="O142" s="35" t="s">
        <v>79</v>
      </c>
    </row>
    <row r="143" spans="1:15" ht="43.2">
      <c r="A143" s="33" t="s">
        <v>219</v>
      </c>
      <c r="B143" s="34">
        <v>44879</v>
      </c>
      <c r="C143" s="35">
        <v>11</v>
      </c>
      <c r="D143" s="33" t="s">
        <v>220</v>
      </c>
      <c r="E143" s="33" t="s">
        <v>220</v>
      </c>
      <c r="F143" s="35">
        <v>41</v>
      </c>
      <c r="G143" s="35">
        <v>18</v>
      </c>
      <c r="H143" s="36" t="s">
        <v>35</v>
      </c>
      <c r="I143" s="35">
        <v>41</v>
      </c>
      <c r="J143" s="35">
        <v>41130</v>
      </c>
      <c r="K143" s="33" t="s">
        <v>251</v>
      </c>
      <c r="L143" s="37" t="s">
        <v>252</v>
      </c>
      <c r="M143" s="35" t="s">
        <v>38</v>
      </c>
      <c r="N143" s="38">
        <v>9625</v>
      </c>
      <c r="O143" s="35" t="s">
        <v>79</v>
      </c>
    </row>
    <row r="144" spans="1:15" ht="43.2">
      <c r="A144" s="33" t="s">
        <v>219</v>
      </c>
      <c r="B144" s="34">
        <v>44879</v>
      </c>
      <c r="C144" s="35">
        <v>11</v>
      </c>
      <c r="D144" s="33" t="s">
        <v>220</v>
      </c>
      <c r="E144" s="33" t="s">
        <v>220</v>
      </c>
      <c r="F144" s="35">
        <v>41</v>
      </c>
      <c r="G144" s="35">
        <v>18</v>
      </c>
      <c r="H144" s="36" t="s">
        <v>35</v>
      </c>
      <c r="I144" s="35">
        <v>41</v>
      </c>
      <c r="J144" s="35">
        <v>41400</v>
      </c>
      <c r="K144" s="33" t="s">
        <v>253</v>
      </c>
      <c r="L144" s="37" t="s">
        <v>254</v>
      </c>
      <c r="M144" s="35" t="s">
        <v>38</v>
      </c>
      <c r="N144" s="38">
        <v>4712</v>
      </c>
      <c r="O144" s="35" t="s">
        <v>79</v>
      </c>
    </row>
    <row r="145" spans="1:15" ht="43.2">
      <c r="A145" s="33" t="s">
        <v>219</v>
      </c>
      <c r="B145" s="34">
        <v>44879</v>
      </c>
      <c r="C145" s="35">
        <v>11</v>
      </c>
      <c r="D145" s="33" t="s">
        <v>220</v>
      </c>
      <c r="E145" s="33" t="s">
        <v>220</v>
      </c>
      <c r="F145" s="35">
        <v>41</v>
      </c>
      <c r="G145" s="35">
        <v>18</v>
      </c>
      <c r="H145" s="36" t="s">
        <v>35</v>
      </c>
      <c r="I145" s="35">
        <v>37</v>
      </c>
      <c r="J145" s="35">
        <v>37500</v>
      </c>
      <c r="K145" s="33" t="s">
        <v>255</v>
      </c>
      <c r="L145" s="37" t="s">
        <v>256</v>
      </c>
      <c r="M145" s="35" t="s">
        <v>38</v>
      </c>
      <c r="N145" s="38">
        <v>10212.5</v>
      </c>
      <c r="O145" s="35" t="s">
        <v>79</v>
      </c>
    </row>
    <row r="146" spans="1:15" ht="43.2">
      <c r="A146" s="33" t="s">
        <v>219</v>
      </c>
      <c r="B146" s="34">
        <v>44879</v>
      </c>
      <c r="C146" s="35">
        <v>11</v>
      </c>
      <c r="D146" s="33" t="s">
        <v>220</v>
      </c>
      <c r="E146" s="33" t="s">
        <v>220</v>
      </c>
      <c r="F146" s="35">
        <v>41</v>
      </c>
      <c r="G146" s="35">
        <v>18</v>
      </c>
      <c r="H146" s="36" t="s">
        <v>35</v>
      </c>
      <c r="I146" s="35">
        <v>36</v>
      </c>
      <c r="J146" s="35">
        <v>36170</v>
      </c>
      <c r="K146" s="33" t="s">
        <v>257</v>
      </c>
      <c r="L146" s="37" t="s">
        <v>258</v>
      </c>
      <c r="M146" s="35" t="s">
        <v>38</v>
      </c>
      <c r="N146" s="38">
        <v>3112.5</v>
      </c>
      <c r="O146" s="35" t="s">
        <v>79</v>
      </c>
    </row>
    <row r="147" spans="1:15" ht="43.2">
      <c r="A147" s="33" t="s">
        <v>219</v>
      </c>
      <c r="B147" s="34">
        <v>44879</v>
      </c>
      <c r="C147" s="35">
        <v>11</v>
      </c>
      <c r="D147" s="33" t="s">
        <v>220</v>
      </c>
      <c r="E147" s="33" t="s">
        <v>220</v>
      </c>
      <c r="F147" s="35">
        <v>41</v>
      </c>
      <c r="G147" s="35">
        <v>18</v>
      </c>
      <c r="H147" s="36" t="s">
        <v>35</v>
      </c>
      <c r="I147" s="35">
        <v>37</v>
      </c>
      <c r="J147" s="35">
        <v>37320</v>
      </c>
      <c r="K147" s="33" t="s">
        <v>259</v>
      </c>
      <c r="L147" s="37" t="s">
        <v>260</v>
      </c>
      <c r="M147" s="35" t="s">
        <v>38</v>
      </c>
      <c r="N147" s="38">
        <v>2853.45</v>
      </c>
      <c r="O147" s="35" t="s">
        <v>79</v>
      </c>
    </row>
    <row r="148" spans="1:15" ht="43.2">
      <c r="A148" s="33" t="s">
        <v>219</v>
      </c>
      <c r="B148" s="34">
        <v>44879</v>
      </c>
      <c r="C148" s="35">
        <v>11</v>
      </c>
      <c r="D148" s="33" t="s">
        <v>220</v>
      </c>
      <c r="E148" s="33" t="s">
        <v>220</v>
      </c>
      <c r="F148" s="35">
        <v>41</v>
      </c>
      <c r="G148" s="35">
        <v>18</v>
      </c>
      <c r="H148" s="36" t="s">
        <v>35</v>
      </c>
      <c r="I148" s="35">
        <v>37</v>
      </c>
      <c r="J148" s="35">
        <v>37220</v>
      </c>
      <c r="K148" s="33" t="s">
        <v>261</v>
      </c>
      <c r="L148" s="37" t="s">
        <v>262</v>
      </c>
      <c r="M148" s="35" t="s">
        <v>38</v>
      </c>
      <c r="N148" s="38">
        <v>6080</v>
      </c>
      <c r="O148" s="35" t="s">
        <v>79</v>
      </c>
    </row>
    <row r="149" spans="1:15" ht="43.2">
      <c r="A149" s="33" t="s">
        <v>219</v>
      </c>
      <c r="B149" s="34">
        <v>44879</v>
      </c>
      <c r="C149" s="35">
        <v>11</v>
      </c>
      <c r="D149" s="33" t="s">
        <v>220</v>
      </c>
      <c r="E149" s="33" t="s">
        <v>220</v>
      </c>
      <c r="F149" s="35">
        <v>41</v>
      </c>
      <c r="G149" s="35">
        <v>18</v>
      </c>
      <c r="H149" s="36" t="s">
        <v>35</v>
      </c>
      <c r="I149" s="35">
        <v>36</v>
      </c>
      <c r="J149" s="35">
        <v>36110</v>
      </c>
      <c r="K149" s="33" t="s">
        <v>263</v>
      </c>
      <c r="L149" s="37" t="s">
        <v>264</v>
      </c>
      <c r="M149" s="35" t="s">
        <v>38</v>
      </c>
      <c r="N149" s="38">
        <v>15500</v>
      </c>
      <c r="O149" s="35" t="s">
        <v>79</v>
      </c>
    </row>
    <row r="150" spans="1:15" ht="43.2">
      <c r="A150" s="33" t="s">
        <v>219</v>
      </c>
      <c r="B150" s="34">
        <v>44879</v>
      </c>
      <c r="C150" s="35">
        <v>11</v>
      </c>
      <c r="D150" s="33" t="s">
        <v>220</v>
      </c>
      <c r="E150" s="33" t="s">
        <v>220</v>
      </c>
      <c r="F150" s="35">
        <v>41</v>
      </c>
      <c r="G150" s="35">
        <v>18</v>
      </c>
      <c r="H150" s="36" t="s">
        <v>35</v>
      </c>
      <c r="I150" s="35">
        <v>28</v>
      </c>
      <c r="J150" s="35">
        <v>28140</v>
      </c>
      <c r="K150" s="33" t="s">
        <v>265</v>
      </c>
      <c r="L150" s="37" t="s">
        <v>266</v>
      </c>
      <c r="M150" s="35" t="s">
        <v>38</v>
      </c>
      <c r="N150" s="38">
        <v>20625</v>
      </c>
      <c r="O150" s="35" t="s">
        <v>79</v>
      </c>
    </row>
    <row r="151" spans="1:15" ht="43.2">
      <c r="A151" s="33" t="s">
        <v>219</v>
      </c>
      <c r="B151" s="34">
        <v>44879</v>
      </c>
      <c r="C151" s="35">
        <v>11</v>
      </c>
      <c r="D151" s="33" t="s">
        <v>220</v>
      </c>
      <c r="E151" s="33" t="s">
        <v>220</v>
      </c>
      <c r="F151" s="35">
        <v>41</v>
      </c>
      <c r="G151" s="35">
        <v>18</v>
      </c>
      <c r="H151" s="36" t="s">
        <v>35</v>
      </c>
      <c r="I151" s="35">
        <v>37</v>
      </c>
      <c r="J151" s="35">
        <v>37210</v>
      </c>
      <c r="K151" s="33" t="s">
        <v>267</v>
      </c>
      <c r="L151" s="37" t="s">
        <v>268</v>
      </c>
      <c r="M151" s="35" t="s">
        <v>38</v>
      </c>
      <c r="N151" s="38">
        <v>10029.5</v>
      </c>
      <c r="O151" s="35" t="s">
        <v>79</v>
      </c>
    </row>
    <row r="152" spans="1:15" ht="43.2">
      <c r="A152" s="33" t="s">
        <v>219</v>
      </c>
      <c r="B152" s="34">
        <v>44879</v>
      </c>
      <c r="C152" s="35">
        <v>11</v>
      </c>
      <c r="D152" s="33" t="s">
        <v>220</v>
      </c>
      <c r="E152" s="33" t="s">
        <v>220</v>
      </c>
      <c r="F152" s="35">
        <v>41</v>
      </c>
      <c r="G152" s="35">
        <v>18</v>
      </c>
      <c r="H152" s="36" t="s">
        <v>35</v>
      </c>
      <c r="I152" s="35">
        <v>37</v>
      </c>
      <c r="J152" s="35">
        <v>37400</v>
      </c>
      <c r="K152" s="33" t="s">
        <v>269</v>
      </c>
      <c r="L152" s="37" t="s">
        <v>270</v>
      </c>
      <c r="M152" s="35" t="s">
        <v>38</v>
      </c>
      <c r="N152" s="38">
        <v>7025</v>
      </c>
      <c r="O152" s="35" t="s">
        <v>79</v>
      </c>
    </row>
    <row r="153" spans="1:15" ht="43.2">
      <c r="A153" s="33" t="s">
        <v>219</v>
      </c>
      <c r="B153" s="34">
        <v>44879</v>
      </c>
      <c r="C153" s="35">
        <v>11</v>
      </c>
      <c r="D153" s="33" t="s">
        <v>220</v>
      </c>
      <c r="E153" s="33" t="s">
        <v>220</v>
      </c>
      <c r="F153" s="35">
        <v>41</v>
      </c>
      <c r="G153" s="35">
        <v>18</v>
      </c>
      <c r="H153" s="36" t="s">
        <v>35</v>
      </c>
      <c r="I153" s="35">
        <v>41</v>
      </c>
      <c r="J153" s="35">
        <v>41500</v>
      </c>
      <c r="K153" s="33" t="s">
        <v>271</v>
      </c>
      <c r="L153" s="37" t="s">
        <v>272</v>
      </c>
      <c r="M153" s="35" t="s">
        <v>38</v>
      </c>
      <c r="N153" s="38">
        <v>11300</v>
      </c>
      <c r="O153" s="35" t="s">
        <v>79</v>
      </c>
    </row>
    <row r="154" spans="1:15" ht="43.2">
      <c r="A154" s="33" t="s">
        <v>219</v>
      </c>
      <c r="B154" s="34">
        <v>44879</v>
      </c>
      <c r="C154" s="35">
        <v>11</v>
      </c>
      <c r="D154" s="33" t="s">
        <v>220</v>
      </c>
      <c r="E154" s="33" t="s">
        <v>220</v>
      </c>
      <c r="F154" s="35">
        <v>41</v>
      </c>
      <c r="G154" s="35">
        <v>18</v>
      </c>
      <c r="H154" s="36" t="s">
        <v>35</v>
      </c>
      <c r="I154" s="35">
        <v>18</v>
      </c>
      <c r="J154" s="35">
        <v>18240</v>
      </c>
      <c r="K154" s="33" t="s">
        <v>273</v>
      </c>
      <c r="L154" s="37" t="s">
        <v>274</v>
      </c>
      <c r="M154" s="35" t="s">
        <v>38</v>
      </c>
      <c r="N154" s="38">
        <v>16627.490000000002</v>
      </c>
      <c r="O154" s="35" t="s">
        <v>79</v>
      </c>
    </row>
    <row r="155" spans="1:15" ht="43.2">
      <c r="A155" s="33" t="s">
        <v>219</v>
      </c>
      <c r="B155" s="34">
        <v>44879</v>
      </c>
      <c r="C155" s="35">
        <v>11</v>
      </c>
      <c r="D155" s="33" t="s">
        <v>220</v>
      </c>
      <c r="E155" s="33" t="s">
        <v>220</v>
      </c>
      <c r="F155" s="35">
        <v>41</v>
      </c>
      <c r="G155" s="35">
        <v>18</v>
      </c>
      <c r="H155" s="36" t="s">
        <v>35</v>
      </c>
      <c r="I155" s="35">
        <v>37</v>
      </c>
      <c r="J155" s="35">
        <v>37140</v>
      </c>
      <c r="K155" s="33" t="s">
        <v>275</v>
      </c>
      <c r="L155" s="37" t="s">
        <v>276</v>
      </c>
      <c r="M155" s="35" t="s">
        <v>38</v>
      </c>
      <c r="N155" s="38">
        <v>8822.5</v>
      </c>
      <c r="O155" s="35" t="s">
        <v>79</v>
      </c>
    </row>
    <row r="156" spans="1:15" ht="43.2">
      <c r="A156" s="33" t="s">
        <v>219</v>
      </c>
      <c r="B156" s="34">
        <v>44879</v>
      </c>
      <c r="C156" s="35">
        <v>11</v>
      </c>
      <c r="D156" s="33" t="s">
        <v>220</v>
      </c>
      <c r="E156" s="33" t="s">
        <v>220</v>
      </c>
      <c r="F156" s="35">
        <v>41</v>
      </c>
      <c r="G156" s="35">
        <v>18</v>
      </c>
      <c r="H156" s="36" t="s">
        <v>35</v>
      </c>
      <c r="I156" s="35">
        <v>37</v>
      </c>
      <c r="J156" s="35">
        <v>37140</v>
      </c>
      <c r="K156" s="33" t="s">
        <v>277</v>
      </c>
      <c r="L156" s="37" t="s">
        <v>278</v>
      </c>
      <c r="M156" s="35" t="s">
        <v>38</v>
      </c>
      <c r="N156" s="38">
        <v>3700</v>
      </c>
      <c r="O156" s="35" t="s">
        <v>79</v>
      </c>
    </row>
    <row r="157" spans="1:15" ht="43.2">
      <c r="A157" s="33" t="s">
        <v>219</v>
      </c>
      <c r="B157" s="34">
        <v>44879</v>
      </c>
      <c r="C157" s="35">
        <v>11</v>
      </c>
      <c r="D157" s="33" t="s">
        <v>220</v>
      </c>
      <c r="E157" s="33" t="s">
        <v>220</v>
      </c>
      <c r="F157" s="35">
        <v>41</v>
      </c>
      <c r="G157" s="35">
        <v>18</v>
      </c>
      <c r="H157" s="36" t="s">
        <v>35</v>
      </c>
      <c r="I157" s="35">
        <v>41</v>
      </c>
      <c r="J157" s="35">
        <v>41400</v>
      </c>
      <c r="K157" s="33" t="s">
        <v>279</v>
      </c>
      <c r="L157" s="37" t="s">
        <v>258</v>
      </c>
      <c r="M157" s="35" t="s">
        <v>38</v>
      </c>
      <c r="N157" s="38">
        <v>6953.75</v>
      </c>
      <c r="O157" s="35" t="s">
        <v>79</v>
      </c>
    </row>
    <row r="158" spans="1:15" ht="43.2">
      <c r="A158" s="33" t="s">
        <v>219</v>
      </c>
      <c r="B158" s="34">
        <v>44879</v>
      </c>
      <c r="C158" s="35">
        <v>11</v>
      </c>
      <c r="D158" s="33" t="s">
        <v>220</v>
      </c>
      <c r="E158" s="33" t="s">
        <v>220</v>
      </c>
      <c r="F158" s="35">
        <v>41</v>
      </c>
      <c r="G158" s="35">
        <v>18</v>
      </c>
      <c r="H158" s="36" t="s">
        <v>35</v>
      </c>
      <c r="I158" s="35">
        <v>41</v>
      </c>
      <c r="J158" s="35">
        <v>41240</v>
      </c>
      <c r="K158" s="33" t="s">
        <v>280</v>
      </c>
      <c r="L158" s="37" t="s">
        <v>258</v>
      </c>
      <c r="M158" s="35" t="s">
        <v>38</v>
      </c>
      <c r="N158" s="38">
        <v>3760.5</v>
      </c>
      <c r="O158" s="35" t="s">
        <v>79</v>
      </c>
    </row>
    <row r="159" spans="1:15" ht="43.2">
      <c r="A159" s="33" t="s">
        <v>219</v>
      </c>
      <c r="B159" s="34">
        <v>44879</v>
      </c>
      <c r="C159" s="35">
        <v>11</v>
      </c>
      <c r="D159" s="33" t="s">
        <v>220</v>
      </c>
      <c r="E159" s="33" t="s">
        <v>220</v>
      </c>
      <c r="F159" s="35">
        <v>41</v>
      </c>
      <c r="G159" s="35">
        <v>18</v>
      </c>
      <c r="H159" s="36" t="s">
        <v>35</v>
      </c>
      <c r="I159" s="35">
        <v>37</v>
      </c>
      <c r="J159" s="35">
        <v>37140</v>
      </c>
      <c r="K159" s="33" t="s">
        <v>281</v>
      </c>
      <c r="L159" s="37" t="s">
        <v>282</v>
      </c>
      <c r="M159" s="35" t="s">
        <v>38</v>
      </c>
      <c r="N159" s="38">
        <v>2663.75</v>
      </c>
      <c r="O159" s="35" t="s">
        <v>79</v>
      </c>
    </row>
    <row r="160" spans="1:15" ht="43.2">
      <c r="A160" s="33" t="s">
        <v>219</v>
      </c>
      <c r="B160" s="34">
        <v>44879</v>
      </c>
      <c r="C160" s="35">
        <v>11</v>
      </c>
      <c r="D160" s="33" t="s">
        <v>220</v>
      </c>
      <c r="E160" s="33" t="s">
        <v>220</v>
      </c>
      <c r="F160" s="35">
        <v>41</v>
      </c>
      <c r="G160" s="35">
        <v>18</v>
      </c>
      <c r="H160" s="36" t="s">
        <v>35</v>
      </c>
      <c r="I160" s="35">
        <v>36</v>
      </c>
      <c r="J160" s="35">
        <v>36600</v>
      </c>
      <c r="K160" s="33" t="s">
        <v>283</v>
      </c>
      <c r="L160" s="37" t="s">
        <v>284</v>
      </c>
      <c r="M160" s="35" t="s">
        <v>38</v>
      </c>
      <c r="N160" s="38">
        <v>4675</v>
      </c>
      <c r="O160" s="35" t="s">
        <v>79</v>
      </c>
    </row>
    <row r="161" spans="1:15" ht="43.2">
      <c r="A161" s="33" t="s">
        <v>219</v>
      </c>
      <c r="B161" s="34">
        <v>44879</v>
      </c>
      <c r="C161" s="35">
        <v>11</v>
      </c>
      <c r="D161" s="33" t="s">
        <v>220</v>
      </c>
      <c r="E161" s="33" t="s">
        <v>220</v>
      </c>
      <c r="F161" s="35">
        <v>41</v>
      </c>
      <c r="G161" s="35">
        <v>18</v>
      </c>
      <c r="H161" s="36" t="s">
        <v>35</v>
      </c>
      <c r="I161" s="35">
        <v>36</v>
      </c>
      <c r="J161" s="35">
        <v>36100</v>
      </c>
      <c r="K161" s="33" t="s">
        <v>285</v>
      </c>
      <c r="L161" s="37" t="s">
        <v>286</v>
      </c>
      <c r="M161" s="35" t="s">
        <v>38</v>
      </c>
      <c r="N161" s="38">
        <v>32500</v>
      </c>
      <c r="O161" s="35" t="s">
        <v>79</v>
      </c>
    </row>
    <row r="162" spans="1:15" ht="43.2">
      <c r="A162" s="33" t="s">
        <v>219</v>
      </c>
      <c r="B162" s="34">
        <v>44879</v>
      </c>
      <c r="C162" s="35">
        <v>11</v>
      </c>
      <c r="D162" s="33" t="s">
        <v>220</v>
      </c>
      <c r="E162" s="33" t="s">
        <v>220</v>
      </c>
      <c r="F162" s="35">
        <v>41</v>
      </c>
      <c r="G162" s="35">
        <v>18</v>
      </c>
      <c r="H162" s="36" t="s">
        <v>35</v>
      </c>
      <c r="I162" s="35">
        <v>41</v>
      </c>
      <c r="J162" s="35">
        <v>41500</v>
      </c>
      <c r="K162" s="33" t="s">
        <v>287</v>
      </c>
      <c r="L162" s="37" t="s">
        <v>288</v>
      </c>
      <c r="M162" s="35" t="s">
        <v>38</v>
      </c>
      <c r="N162" s="38">
        <v>7562.5</v>
      </c>
      <c r="O162" s="35" t="s">
        <v>79</v>
      </c>
    </row>
    <row r="163" spans="1:15" ht="43.2">
      <c r="A163" s="33" t="s">
        <v>219</v>
      </c>
      <c r="B163" s="34">
        <v>44879</v>
      </c>
      <c r="C163" s="35">
        <v>11</v>
      </c>
      <c r="D163" s="33" t="s">
        <v>220</v>
      </c>
      <c r="E163" s="33" t="s">
        <v>220</v>
      </c>
      <c r="F163" s="35">
        <v>41</v>
      </c>
      <c r="G163" s="35">
        <v>18</v>
      </c>
      <c r="H163" s="36" t="s">
        <v>35</v>
      </c>
      <c r="I163" s="35">
        <v>41</v>
      </c>
      <c r="J163" s="35">
        <v>41700</v>
      </c>
      <c r="K163" s="33" t="s">
        <v>289</v>
      </c>
      <c r="L163" s="37" t="s">
        <v>290</v>
      </c>
      <c r="M163" s="35" t="s">
        <v>38</v>
      </c>
      <c r="N163" s="38">
        <v>26000</v>
      </c>
      <c r="O163" s="35" t="s">
        <v>79</v>
      </c>
    </row>
    <row r="164" spans="1:15" ht="43.2">
      <c r="A164" s="33" t="s">
        <v>219</v>
      </c>
      <c r="B164" s="34">
        <v>44879</v>
      </c>
      <c r="C164" s="35">
        <v>11</v>
      </c>
      <c r="D164" s="33" t="s">
        <v>220</v>
      </c>
      <c r="E164" s="33" t="s">
        <v>220</v>
      </c>
      <c r="F164" s="35">
        <v>41</v>
      </c>
      <c r="G164" s="35">
        <v>18</v>
      </c>
      <c r="H164" s="36" t="s">
        <v>35</v>
      </c>
      <c r="I164" s="35">
        <v>18</v>
      </c>
      <c r="J164" s="35">
        <v>18300</v>
      </c>
      <c r="K164" s="33" t="s">
        <v>291</v>
      </c>
      <c r="L164" s="37" t="s">
        <v>292</v>
      </c>
      <c r="M164" s="35" t="s">
        <v>38</v>
      </c>
      <c r="N164" s="38">
        <v>9250</v>
      </c>
      <c r="O164" s="35" t="s">
        <v>79</v>
      </c>
    </row>
    <row r="165" spans="1:15" ht="57.6">
      <c r="A165" s="33" t="s">
        <v>219</v>
      </c>
      <c r="B165" s="34">
        <v>44879</v>
      </c>
      <c r="C165" s="35">
        <v>11</v>
      </c>
      <c r="D165" s="33" t="s">
        <v>220</v>
      </c>
      <c r="E165" s="33" t="s">
        <v>220</v>
      </c>
      <c r="F165" s="35">
        <v>41</v>
      </c>
      <c r="G165" s="35">
        <v>18</v>
      </c>
      <c r="H165" s="36" t="s">
        <v>35</v>
      </c>
      <c r="I165" s="35">
        <v>18</v>
      </c>
      <c r="J165" s="35">
        <v>18300</v>
      </c>
      <c r="K165" s="33" t="s">
        <v>293</v>
      </c>
      <c r="L165" s="37" t="s">
        <v>294</v>
      </c>
      <c r="M165" s="35" t="s">
        <v>38</v>
      </c>
      <c r="N165" s="38">
        <v>2760.8</v>
      </c>
      <c r="O165" s="35" t="s">
        <v>79</v>
      </c>
    </row>
    <row r="166" spans="1:15" ht="43.2">
      <c r="A166" s="33" t="s">
        <v>219</v>
      </c>
      <c r="B166" s="34">
        <v>44879</v>
      </c>
      <c r="C166" s="35">
        <v>11</v>
      </c>
      <c r="D166" s="33" t="s">
        <v>220</v>
      </c>
      <c r="E166" s="33" t="s">
        <v>220</v>
      </c>
      <c r="F166" s="35">
        <v>41</v>
      </c>
      <c r="G166" s="35">
        <v>18</v>
      </c>
      <c r="H166" s="36" t="s">
        <v>35</v>
      </c>
      <c r="I166" s="35">
        <v>41</v>
      </c>
      <c r="J166" s="35">
        <v>41100</v>
      </c>
      <c r="K166" s="33" t="s">
        <v>295</v>
      </c>
      <c r="L166" s="37" t="s">
        <v>296</v>
      </c>
      <c r="M166" s="35" t="s">
        <v>38</v>
      </c>
      <c r="N166" s="38">
        <v>3569.5</v>
      </c>
      <c r="O166" s="35" t="s">
        <v>79</v>
      </c>
    </row>
    <row r="167" spans="1:15" ht="57.6">
      <c r="A167" s="33" t="s">
        <v>219</v>
      </c>
      <c r="B167" s="34">
        <v>44879</v>
      </c>
      <c r="C167" s="35">
        <v>11</v>
      </c>
      <c r="D167" s="33" t="s">
        <v>220</v>
      </c>
      <c r="E167" s="33" t="s">
        <v>220</v>
      </c>
      <c r="F167" s="35">
        <v>41</v>
      </c>
      <c r="G167" s="35">
        <v>18</v>
      </c>
      <c r="H167" s="36" t="s">
        <v>35</v>
      </c>
      <c r="I167" s="35">
        <v>18</v>
      </c>
      <c r="J167" s="35">
        <v>18300</v>
      </c>
      <c r="K167" s="33" t="s">
        <v>297</v>
      </c>
      <c r="L167" s="37" t="s">
        <v>298</v>
      </c>
      <c r="M167" s="35" t="s">
        <v>38</v>
      </c>
      <c r="N167" s="38">
        <v>9023.5400000000009</v>
      </c>
      <c r="O167" s="35" t="s">
        <v>79</v>
      </c>
    </row>
    <row r="168" spans="1:15" ht="43.2">
      <c r="A168" s="33" t="s">
        <v>219</v>
      </c>
      <c r="B168" s="34">
        <v>44879</v>
      </c>
      <c r="C168" s="35">
        <v>11</v>
      </c>
      <c r="D168" s="33" t="s">
        <v>220</v>
      </c>
      <c r="E168" s="33" t="s">
        <v>220</v>
      </c>
      <c r="F168" s="35">
        <v>41</v>
      </c>
      <c r="G168" s="35">
        <v>18</v>
      </c>
      <c r="H168" s="36" t="s">
        <v>35</v>
      </c>
      <c r="I168" s="35">
        <v>18</v>
      </c>
      <c r="J168" s="35">
        <v>18300</v>
      </c>
      <c r="K168" s="33" t="s">
        <v>299</v>
      </c>
      <c r="L168" s="37" t="s">
        <v>270</v>
      </c>
      <c r="M168" s="35" t="s">
        <v>38</v>
      </c>
      <c r="N168" s="38">
        <v>3500</v>
      </c>
      <c r="O168" s="35" t="s">
        <v>79</v>
      </c>
    </row>
    <row r="169" spans="1:15" ht="43.2">
      <c r="A169" s="33" t="s">
        <v>219</v>
      </c>
      <c r="B169" s="34">
        <v>44879</v>
      </c>
      <c r="C169" s="35">
        <v>11</v>
      </c>
      <c r="D169" s="33" t="s">
        <v>220</v>
      </c>
      <c r="E169" s="33" t="s">
        <v>220</v>
      </c>
      <c r="F169" s="35">
        <v>41</v>
      </c>
      <c r="G169" s="35">
        <v>18</v>
      </c>
      <c r="H169" s="36" t="s">
        <v>35</v>
      </c>
      <c r="I169" s="35">
        <v>18</v>
      </c>
      <c r="J169" s="35">
        <v>18300</v>
      </c>
      <c r="K169" s="33" t="s">
        <v>300</v>
      </c>
      <c r="L169" s="37" t="s">
        <v>301</v>
      </c>
      <c r="M169" s="35" t="s">
        <v>38</v>
      </c>
      <c r="N169" s="38">
        <v>4101.75</v>
      </c>
      <c r="O169" s="35" t="s">
        <v>79</v>
      </c>
    </row>
    <row r="170" spans="1:15" ht="43.2">
      <c r="A170" s="33" t="s">
        <v>219</v>
      </c>
      <c r="B170" s="34">
        <v>44879</v>
      </c>
      <c r="C170" s="35">
        <v>11</v>
      </c>
      <c r="D170" s="33" t="s">
        <v>220</v>
      </c>
      <c r="E170" s="33" t="s">
        <v>220</v>
      </c>
      <c r="F170" s="35">
        <v>41</v>
      </c>
      <c r="G170" s="35">
        <v>18</v>
      </c>
      <c r="H170" s="36" t="s">
        <v>35</v>
      </c>
      <c r="I170" s="35">
        <v>41</v>
      </c>
      <c r="J170" s="35">
        <v>41100</v>
      </c>
      <c r="K170" s="33" t="s">
        <v>302</v>
      </c>
      <c r="L170" s="37" t="s">
        <v>303</v>
      </c>
      <c r="M170" s="35" t="s">
        <v>38</v>
      </c>
      <c r="N170" s="38">
        <v>13775</v>
      </c>
      <c r="O170" s="35" t="s">
        <v>79</v>
      </c>
    </row>
    <row r="171" spans="1:15" ht="43.2">
      <c r="A171" s="33" t="s">
        <v>219</v>
      </c>
      <c r="B171" s="34">
        <v>44879</v>
      </c>
      <c r="C171" s="35">
        <v>11</v>
      </c>
      <c r="D171" s="33" t="s">
        <v>220</v>
      </c>
      <c r="E171" s="33" t="s">
        <v>220</v>
      </c>
      <c r="F171" s="35">
        <v>41</v>
      </c>
      <c r="G171" s="35">
        <v>18</v>
      </c>
      <c r="H171" s="36" t="s">
        <v>35</v>
      </c>
      <c r="I171" s="35">
        <v>41</v>
      </c>
      <c r="J171" s="35">
        <v>41160</v>
      </c>
      <c r="K171" s="33" t="s">
        <v>304</v>
      </c>
      <c r="L171" s="37" t="s">
        <v>305</v>
      </c>
      <c r="M171" s="35" t="s">
        <v>38</v>
      </c>
      <c r="N171" s="38">
        <v>23130.12</v>
      </c>
      <c r="O171" s="35" t="s">
        <v>79</v>
      </c>
    </row>
    <row r="172" spans="1:15" ht="43.2">
      <c r="A172" s="33" t="s">
        <v>219</v>
      </c>
      <c r="B172" s="34">
        <v>44879</v>
      </c>
      <c r="C172" s="35">
        <v>11</v>
      </c>
      <c r="D172" s="33" t="s">
        <v>220</v>
      </c>
      <c r="E172" s="33" t="s">
        <v>220</v>
      </c>
      <c r="F172" s="35">
        <v>41</v>
      </c>
      <c r="G172" s="35">
        <v>18</v>
      </c>
      <c r="H172" s="36" t="s">
        <v>35</v>
      </c>
      <c r="I172" s="35">
        <v>18</v>
      </c>
      <c r="J172" s="35">
        <v>18160</v>
      </c>
      <c r="K172" s="33" t="s">
        <v>306</v>
      </c>
      <c r="L172" s="37" t="s">
        <v>307</v>
      </c>
      <c r="M172" s="35" t="s">
        <v>38</v>
      </c>
      <c r="N172" s="38">
        <v>17865</v>
      </c>
      <c r="O172" s="35" t="s">
        <v>79</v>
      </c>
    </row>
    <row r="173" spans="1:15" ht="43.2">
      <c r="A173" s="33" t="s">
        <v>219</v>
      </c>
      <c r="B173" s="34">
        <v>44879</v>
      </c>
      <c r="C173" s="35">
        <v>11</v>
      </c>
      <c r="D173" s="33" t="s">
        <v>220</v>
      </c>
      <c r="E173" s="33" t="s">
        <v>220</v>
      </c>
      <c r="F173" s="35">
        <v>41</v>
      </c>
      <c r="G173" s="35">
        <v>18</v>
      </c>
      <c r="H173" s="36" t="s">
        <v>35</v>
      </c>
      <c r="I173" s="35">
        <v>41</v>
      </c>
      <c r="J173" s="35">
        <v>41400</v>
      </c>
      <c r="K173" s="33" t="s">
        <v>308</v>
      </c>
      <c r="L173" s="37" t="s">
        <v>309</v>
      </c>
      <c r="M173" s="35" t="s">
        <v>38</v>
      </c>
      <c r="N173" s="38">
        <v>5083.5</v>
      </c>
      <c r="O173" s="35" t="s">
        <v>79</v>
      </c>
    </row>
    <row r="174" spans="1:15" ht="57.6">
      <c r="A174" s="33" t="s">
        <v>219</v>
      </c>
      <c r="B174" s="34">
        <v>44879</v>
      </c>
      <c r="C174" s="35">
        <v>11</v>
      </c>
      <c r="D174" s="33" t="s">
        <v>220</v>
      </c>
      <c r="E174" s="33" t="s">
        <v>220</v>
      </c>
      <c r="F174" s="35">
        <v>41</v>
      </c>
      <c r="G174" s="35">
        <v>18</v>
      </c>
      <c r="H174" s="36" t="s">
        <v>35</v>
      </c>
      <c r="I174" s="35">
        <v>18</v>
      </c>
      <c r="J174" s="35">
        <v>18340</v>
      </c>
      <c r="K174" s="33" t="s">
        <v>310</v>
      </c>
      <c r="L174" s="37" t="s">
        <v>311</v>
      </c>
      <c r="M174" s="35" t="s">
        <v>38</v>
      </c>
      <c r="N174" s="38">
        <v>4912.6000000000004</v>
      </c>
      <c r="O174" s="35" t="s">
        <v>79</v>
      </c>
    </row>
    <row r="175" spans="1:15" ht="43.2">
      <c r="A175" s="33" t="s">
        <v>219</v>
      </c>
      <c r="B175" s="34">
        <v>44879</v>
      </c>
      <c r="C175" s="35">
        <v>11</v>
      </c>
      <c r="D175" s="33" t="s">
        <v>220</v>
      </c>
      <c r="E175" s="33" t="s">
        <v>220</v>
      </c>
      <c r="F175" s="35">
        <v>41</v>
      </c>
      <c r="G175" s="35">
        <v>18</v>
      </c>
      <c r="H175" s="36" t="s">
        <v>35</v>
      </c>
      <c r="I175" s="35">
        <v>18</v>
      </c>
      <c r="J175" s="35">
        <v>18300</v>
      </c>
      <c r="K175" s="33" t="s">
        <v>312</v>
      </c>
      <c r="L175" s="37" t="s">
        <v>313</v>
      </c>
      <c r="M175" s="35" t="s">
        <v>38</v>
      </c>
      <c r="N175" s="38">
        <v>2683</v>
      </c>
      <c r="O175" s="35" t="s">
        <v>79</v>
      </c>
    </row>
    <row r="176" spans="1:15" ht="43.2">
      <c r="A176" s="33" t="s">
        <v>219</v>
      </c>
      <c r="B176" s="34">
        <v>44879</v>
      </c>
      <c r="C176" s="35">
        <v>11</v>
      </c>
      <c r="D176" s="33" t="s">
        <v>220</v>
      </c>
      <c r="E176" s="33" t="s">
        <v>220</v>
      </c>
      <c r="F176" s="35">
        <v>41</v>
      </c>
      <c r="G176" s="35">
        <v>18</v>
      </c>
      <c r="H176" s="36" t="s">
        <v>35</v>
      </c>
      <c r="I176" s="35">
        <v>18</v>
      </c>
      <c r="J176" s="35">
        <v>18240</v>
      </c>
      <c r="K176" s="33" t="s">
        <v>314</v>
      </c>
      <c r="L176" s="37" t="s">
        <v>315</v>
      </c>
      <c r="M176" s="35" t="s">
        <v>38</v>
      </c>
      <c r="N176" s="38">
        <v>3125</v>
      </c>
      <c r="O176" s="35" t="s">
        <v>79</v>
      </c>
    </row>
    <row r="177" spans="1:15" ht="43.2">
      <c r="A177" s="33" t="s">
        <v>219</v>
      </c>
      <c r="B177" s="34">
        <v>44879</v>
      </c>
      <c r="C177" s="35">
        <v>11</v>
      </c>
      <c r="D177" s="33" t="s">
        <v>220</v>
      </c>
      <c r="E177" s="33" t="s">
        <v>220</v>
      </c>
      <c r="F177" s="35">
        <v>41</v>
      </c>
      <c r="G177" s="35">
        <v>18</v>
      </c>
      <c r="H177" s="36" t="s">
        <v>35</v>
      </c>
      <c r="I177" s="35">
        <v>37</v>
      </c>
      <c r="J177" s="35">
        <v>37500</v>
      </c>
      <c r="K177" s="33" t="s">
        <v>316</v>
      </c>
      <c r="L177" s="37" t="s">
        <v>317</v>
      </c>
      <c r="M177" s="35" t="s">
        <v>38</v>
      </c>
      <c r="N177" s="38">
        <v>10125</v>
      </c>
      <c r="O177" s="35" t="s">
        <v>79</v>
      </c>
    </row>
    <row r="178" spans="1:15" ht="43.2">
      <c r="A178" s="33" t="s">
        <v>219</v>
      </c>
      <c r="B178" s="34">
        <v>44879</v>
      </c>
      <c r="C178" s="35">
        <v>11</v>
      </c>
      <c r="D178" s="33" t="s">
        <v>220</v>
      </c>
      <c r="E178" s="33" t="s">
        <v>220</v>
      </c>
      <c r="F178" s="35">
        <v>41</v>
      </c>
      <c r="G178" s="35">
        <v>18</v>
      </c>
      <c r="H178" s="36" t="s">
        <v>35</v>
      </c>
      <c r="I178" s="35">
        <v>18</v>
      </c>
      <c r="J178" s="35">
        <v>18300</v>
      </c>
      <c r="K178" s="33" t="s">
        <v>318</v>
      </c>
      <c r="L178" s="37" t="s">
        <v>319</v>
      </c>
      <c r="M178" s="35" t="s">
        <v>38</v>
      </c>
      <c r="N178" s="38">
        <v>10396.25</v>
      </c>
      <c r="O178" s="35" t="s">
        <v>79</v>
      </c>
    </row>
    <row r="179" spans="1:15" ht="43.2">
      <c r="A179" s="33" t="s">
        <v>219</v>
      </c>
      <c r="B179" s="34">
        <v>44879</v>
      </c>
      <c r="C179" s="35">
        <v>11</v>
      </c>
      <c r="D179" s="33" t="s">
        <v>220</v>
      </c>
      <c r="E179" s="33" t="s">
        <v>220</v>
      </c>
      <c r="F179" s="35">
        <v>41</v>
      </c>
      <c r="G179" s="35">
        <v>18</v>
      </c>
      <c r="H179" s="36" t="s">
        <v>35</v>
      </c>
      <c r="I179" s="35">
        <v>41</v>
      </c>
      <c r="J179" s="35">
        <v>41240</v>
      </c>
      <c r="K179" s="33" t="s">
        <v>320</v>
      </c>
      <c r="L179" s="37" t="s">
        <v>321</v>
      </c>
      <c r="M179" s="35" t="s">
        <v>38</v>
      </c>
      <c r="N179" s="38">
        <v>5625</v>
      </c>
      <c r="O179" s="35" t="s">
        <v>79</v>
      </c>
    </row>
    <row r="180" spans="1:15" ht="43.2">
      <c r="A180" s="33" t="s">
        <v>219</v>
      </c>
      <c r="B180" s="34">
        <v>44879</v>
      </c>
      <c r="C180" s="35">
        <v>11</v>
      </c>
      <c r="D180" s="33" t="s">
        <v>220</v>
      </c>
      <c r="E180" s="33" t="s">
        <v>220</v>
      </c>
      <c r="F180" s="35">
        <v>41</v>
      </c>
      <c r="G180" s="35">
        <v>18</v>
      </c>
      <c r="H180" s="36" t="s">
        <v>35</v>
      </c>
      <c r="I180" s="35">
        <v>18</v>
      </c>
      <c r="J180" s="35">
        <v>18300</v>
      </c>
      <c r="K180" s="33" t="s">
        <v>322</v>
      </c>
      <c r="L180" s="37" t="s">
        <v>323</v>
      </c>
      <c r="M180" s="35" t="s">
        <v>38</v>
      </c>
      <c r="N180" s="38">
        <v>2788.13</v>
      </c>
      <c r="O180" s="35" t="s">
        <v>79</v>
      </c>
    </row>
    <row r="181" spans="1:15" ht="72">
      <c r="A181" s="33" t="s">
        <v>219</v>
      </c>
      <c r="B181" s="34">
        <v>44879</v>
      </c>
      <c r="C181" s="35">
        <v>11</v>
      </c>
      <c r="D181" s="33" t="s">
        <v>220</v>
      </c>
      <c r="E181" s="33" t="s">
        <v>220</v>
      </c>
      <c r="F181" s="35">
        <v>41</v>
      </c>
      <c r="G181" s="35">
        <v>18</v>
      </c>
      <c r="H181" s="36" t="s">
        <v>35</v>
      </c>
      <c r="I181" s="35">
        <v>18</v>
      </c>
      <c r="J181" s="35">
        <v>18300</v>
      </c>
      <c r="K181" s="33" t="s">
        <v>324</v>
      </c>
      <c r="L181" s="37" t="s">
        <v>325</v>
      </c>
      <c r="M181" s="35" t="s">
        <v>38</v>
      </c>
      <c r="N181" s="38">
        <v>3075</v>
      </c>
      <c r="O181" s="35" t="s">
        <v>79</v>
      </c>
    </row>
    <row r="182" spans="1:15" ht="43.2">
      <c r="A182" s="33" t="s">
        <v>219</v>
      </c>
      <c r="B182" s="34">
        <v>44879</v>
      </c>
      <c r="C182" s="35">
        <v>11</v>
      </c>
      <c r="D182" s="33" t="s">
        <v>220</v>
      </c>
      <c r="E182" s="33" t="s">
        <v>220</v>
      </c>
      <c r="F182" s="35">
        <v>41</v>
      </c>
      <c r="G182" s="35">
        <v>18</v>
      </c>
      <c r="H182" s="36" t="s">
        <v>35</v>
      </c>
      <c r="I182" s="35">
        <v>36</v>
      </c>
      <c r="J182" s="35">
        <v>36600</v>
      </c>
      <c r="K182" s="33" t="s">
        <v>326</v>
      </c>
      <c r="L182" s="37" t="s">
        <v>327</v>
      </c>
      <c r="M182" s="35" t="s">
        <v>38</v>
      </c>
      <c r="N182" s="38">
        <v>10316.4</v>
      </c>
      <c r="O182" s="35" t="s">
        <v>79</v>
      </c>
    </row>
    <row r="183" spans="1:15" ht="57.6">
      <c r="A183" s="33" t="s">
        <v>219</v>
      </c>
      <c r="B183" s="34">
        <v>44879</v>
      </c>
      <c r="C183" s="35">
        <v>11</v>
      </c>
      <c r="D183" s="33" t="s">
        <v>220</v>
      </c>
      <c r="E183" s="33" t="s">
        <v>220</v>
      </c>
      <c r="F183" s="35">
        <v>41</v>
      </c>
      <c r="G183" s="35">
        <v>18</v>
      </c>
      <c r="H183" s="36" t="s">
        <v>35</v>
      </c>
      <c r="I183" s="35">
        <v>37</v>
      </c>
      <c r="J183" s="35">
        <v>37350</v>
      </c>
      <c r="K183" s="33" t="s">
        <v>328</v>
      </c>
      <c r="L183" s="37" t="s">
        <v>329</v>
      </c>
      <c r="M183" s="35" t="s">
        <v>38</v>
      </c>
      <c r="N183" s="38">
        <v>23482.5</v>
      </c>
      <c r="O183" s="35" t="s">
        <v>79</v>
      </c>
    </row>
    <row r="184" spans="1:15" ht="57.6">
      <c r="A184" s="33" t="s">
        <v>219</v>
      </c>
      <c r="B184" s="34">
        <v>44879</v>
      </c>
      <c r="C184" s="35">
        <v>11</v>
      </c>
      <c r="D184" s="33" t="s">
        <v>220</v>
      </c>
      <c r="E184" s="33" t="s">
        <v>220</v>
      </c>
      <c r="F184" s="35">
        <v>41</v>
      </c>
      <c r="G184" s="35">
        <v>18</v>
      </c>
      <c r="H184" s="36" t="s">
        <v>35</v>
      </c>
      <c r="I184" s="35">
        <v>36</v>
      </c>
      <c r="J184" s="35">
        <v>36260</v>
      </c>
      <c r="K184" s="33" t="s">
        <v>330</v>
      </c>
      <c r="L184" s="37" t="s">
        <v>331</v>
      </c>
      <c r="M184" s="35" t="s">
        <v>38</v>
      </c>
      <c r="N184" s="38">
        <v>2509.4</v>
      </c>
      <c r="O184" s="35" t="s">
        <v>79</v>
      </c>
    </row>
    <row r="185" spans="1:15" ht="57.6">
      <c r="A185" s="33" t="s">
        <v>219</v>
      </c>
      <c r="B185" s="34">
        <v>44879</v>
      </c>
      <c r="C185" s="35">
        <v>11</v>
      </c>
      <c r="D185" s="33" t="s">
        <v>220</v>
      </c>
      <c r="E185" s="33" t="s">
        <v>220</v>
      </c>
      <c r="F185" s="35">
        <v>41</v>
      </c>
      <c r="G185" s="35">
        <v>18</v>
      </c>
      <c r="H185" s="36" t="s">
        <v>35</v>
      </c>
      <c r="I185" s="35">
        <v>18</v>
      </c>
      <c r="J185" s="35">
        <v>18300</v>
      </c>
      <c r="K185" s="33" t="s">
        <v>332</v>
      </c>
      <c r="L185" s="37" t="s">
        <v>333</v>
      </c>
      <c r="M185" s="35" t="s">
        <v>38</v>
      </c>
      <c r="N185" s="38">
        <v>3554.44</v>
      </c>
      <c r="O185" s="35" t="s">
        <v>79</v>
      </c>
    </row>
    <row r="186" spans="1:15" ht="43.2">
      <c r="A186" s="33" t="s">
        <v>219</v>
      </c>
      <c r="B186" s="34">
        <v>44879</v>
      </c>
      <c r="C186" s="35">
        <v>11</v>
      </c>
      <c r="D186" s="33" t="s">
        <v>220</v>
      </c>
      <c r="E186" s="33" t="s">
        <v>220</v>
      </c>
      <c r="F186" s="35">
        <v>41</v>
      </c>
      <c r="G186" s="35">
        <v>18</v>
      </c>
      <c r="H186" s="36" t="s">
        <v>35</v>
      </c>
      <c r="I186" s="35">
        <v>41</v>
      </c>
      <c r="J186" s="35">
        <v>41310</v>
      </c>
      <c r="K186" s="33" t="s">
        <v>334</v>
      </c>
      <c r="L186" s="37" t="s">
        <v>335</v>
      </c>
      <c r="M186" s="35" t="s">
        <v>38</v>
      </c>
      <c r="N186" s="38">
        <v>8000</v>
      </c>
      <c r="O186" s="35" t="s">
        <v>79</v>
      </c>
    </row>
    <row r="187" spans="1:15" ht="57.6">
      <c r="A187" s="33" t="s">
        <v>219</v>
      </c>
      <c r="B187" s="34">
        <v>44879</v>
      </c>
      <c r="C187" s="35">
        <v>11</v>
      </c>
      <c r="D187" s="33" t="s">
        <v>220</v>
      </c>
      <c r="E187" s="33" t="s">
        <v>220</v>
      </c>
      <c r="F187" s="35">
        <v>41</v>
      </c>
      <c r="G187" s="35">
        <v>18</v>
      </c>
      <c r="H187" s="36" t="s">
        <v>35</v>
      </c>
      <c r="I187" s="35">
        <v>18</v>
      </c>
      <c r="J187" s="35">
        <v>37700</v>
      </c>
      <c r="K187" s="33" t="s">
        <v>336</v>
      </c>
      <c r="L187" s="37" t="s">
        <v>337</v>
      </c>
      <c r="M187" s="35" t="s">
        <v>38</v>
      </c>
      <c r="N187" s="38">
        <v>26000</v>
      </c>
      <c r="O187" s="35" t="s">
        <v>79</v>
      </c>
    </row>
    <row r="188" spans="1:15" ht="43.2">
      <c r="A188" s="33" t="s">
        <v>219</v>
      </c>
      <c r="B188" s="34">
        <v>44879</v>
      </c>
      <c r="C188" s="35">
        <v>11</v>
      </c>
      <c r="D188" s="33" t="s">
        <v>220</v>
      </c>
      <c r="E188" s="33" t="s">
        <v>220</v>
      </c>
      <c r="F188" s="35">
        <v>41</v>
      </c>
      <c r="G188" s="35">
        <v>18</v>
      </c>
      <c r="H188" s="36" t="s">
        <v>35</v>
      </c>
      <c r="I188" s="35">
        <v>28</v>
      </c>
      <c r="J188" s="35">
        <v>28140</v>
      </c>
      <c r="K188" s="33" t="s">
        <v>338</v>
      </c>
      <c r="L188" s="37" t="s">
        <v>215</v>
      </c>
      <c r="M188" s="35" t="s">
        <v>38</v>
      </c>
      <c r="N188" s="38">
        <v>6488.6</v>
      </c>
      <c r="O188" s="35" t="s">
        <v>79</v>
      </c>
    </row>
    <row r="189" spans="1:15" ht="43.2">
      <c r="A189" s="33" t="s">
        <v>219</v>
      </c>
      <c r="B189" s="34">
        <v>44879</v>
      </c>
      <c r="C189" s="35">
        <v>11</v>
      </c>
      <c r="D189" s="33" t="s">
        <v>220</v>
      </c>
      <c r="E189" s="33" t="s">
        <v>220</v>
      </c>
      <c r="F189" s="35">
        <v>41</v>
      </c>
      <c r="G189" s="35">
        <v>18</v>
      </c>
      <c r="H189" s="36" t="s">
        <v>35</v>
      </c>
      <c r="I189" s="35">
        <v>37</v>
      </c>
      <c r="J189" s="35">
        <v>37210</v>
      </c>
      <c r="K189" s="33" t="s">
        <v>339</v>
      </c>
      <c r="L189" s="37" t="s">
        <v>340</v>
      </c>
      <c r="M189" s="35" t="s">
        <v>38</v>
      </c>
      <c r="N189" s="38">
        <v>2696.25</v>
      </c>
      <c r="O189" s="35" t="s">
        <v>79</v>
      </c>
    </row>
    <row r="190" spans="1:15" ht="43.2">
      <c r="A190" s="33" t="s">
        <v>219</v>
      </c>
      <c r="B190" s="34">
        <v>44879</v>
      </c>
      <c r="C190" s="35">
        <v>11</v>
      </c>
      <c r="D190" s="33" t="s">
        <v>220</v>
      </c>
      <c r="E190" s="33" t="s">
        <v>220</v>
      </c>
      <c r="F190" s="35">
        <v>41</v>
      </c>
      <c r="G190" s="35">
        <v>18</v>
      </c>
      <c r="H190" s="36" t="s">
        <v>35</v>
      </c>
      <c r="I190" s="35">
        <v>37</v>
      </c>
      <c r="J190" s="35">
        <v>37130</v>
      </c>
      <c r="K190" s="33" t="s">
        <v>341</v>
      </c>
      <c r="L190" s="37" t="s">
        <v>342</v>
      </c>
      <c r="M190" s="35" t="s">
        <v>38</v>
      </c>
      <c r="N190" s="38">
        <v>4658.57</v>
      </c>
      <c r="O190" s="35" t="s">
        <v>79</v>
      </c>
    </row>
    <row r="191" spans="1:15" ht="43.2">
      <c r="A191" s="33" t="s">
        <v>219</v>
      </c>
      <c r="B191" s="34">
        <v>44879</v>
      </c>
      <c r="C191" s="35">
        <v>11</v>
      </c>
      <c r="D191" s="33" t="s">
        <v>220</v>
      </c>
      <c r="E191" s="33" t="s">
        <v>220</v>
      </c>
      <c r="F191" s="35">
        <v>41</v>
      </c>
      <c r="G191" s="35">
        <v>18</v>
      </c>
      <c r="H191" s="36" t="s">
        <v>35</v>
      </c>
      <c r="I191" s="35">
        <v>36</v>
      </c>
      <c r="J191" s="35">
        <v>36300</v>
      </c>
      <c r="K191" s="33" t="s">
        <v>343</v>
      </c>
      <c r="L191" s="37" t="s">
        <v>344</v>
      </c>
      <c r="M191" s="35" t="s">
        <v>38</v>
      </c>
      <c r="N191" s="38">
        <v>2700</v>
      </c>
      <c r="O191" s="35" t="s">
        <v>79</v>
      </c>
    </row>
    <row r="192" spans="1:15" ht="57.6">
      <c r="A192" s="33" t="s">
        <v>219</v>
      </c>
      <c r="B192" s="34">
        <v>44879</v>
      </c>
      <c r="C192" s="35">
        <v>11</v>
      </c>
      <c r="D192" s="33" t="s">
        <v>220</v>
      </c>
      <c r="E192" s="33" t="s">
        <v>220</v>
      </c>
      <c r="F192" s="35">
        <v>41</v>
      </c>
      <c r="G192" s="35">
        <v>18</v>
      </c>
      <c r="H192" s="36" t="s">
        <v>35</v>
      </c>
      <c r="I192" s="35">
        <v>36</v>
      </c>
      <c r="J192" s="35">
        <v>36800</v>
      </c>
      <c r="K192" s="33" t="s">
        <v>345</v>
      </c>
      <c r="L192" s="37" t="s">
        <v>346</v>
      </c>
      <c r="M192" s="35" t="s">
        <v>38</v>
      </c>
      <c r="N192" s="38">
        <v>3025</v>
      </c>
      <c r="O192" s="35" t="s">
        <v>79</v>
      </c>
    </row>
    <row r="193" spans="1:15" ht="43.2">
      <c r="A193" s="33" t="s">
        <v>219</v>
      </c>
      <c r="B193" s="34">
        <v>44879</v>
      </c>
      <c r="C193" s="35">
        <v>11</v>
      </c>
      <c r="D193" s="33" t="s">
        <v>220</v>
      </c>
      <c r="E193" s="33" t="s">
        <v>220</v>
      </c>
      <c r="F193" s="35">
        <v>41</v>
      </c>
      <c r="G193" s="35">
        <v>18</v>
      </c>
      <c r="H193" s="36" t="s">
        <v>35</v>
      </c>
      <c r="I193" s="35">
        <v>41</v>
      </c>
      <c r="J193" s="35">
        <v>41500</v>
      </c>
      <c r="K193" s="33" t="s">
        <v>347</v>
      </c>
      <c r="L193" s="37" t="s">
        <v>348</v>
      </c>
      <c r="M193" s="35" t="s">
        <v>38</v>
      </c>
      <c r="N193" s="38">
        <v>6050</v>
      </c>
      <c r="O193" s="35" t="s">
        <v>79</v>
      </c>
    </row>
    <row r="194" spans="1:15" ht="43.2">
      <c r="A194" s="33" t="s">
        <v>219</v>
      </c>
      <c r="B194" s="34">
        <v>44879</v>
      </c>
      <c r="C194" s="35">
        <v>11</v>
      </c>
      <c r="D194" s="33" t="s">
        <v>220</v>
      </c>
      <c r="E194" s="33" t="s">
        <v>220</v>
      </c>
      <c r="F194" s="35">
        <v>41</v>
      </c>
      <c r="G194" s="35">
        <v>18</v>
      </c>
      <c r="H194" s="36" t="s">
        <v>35</v>
      </c>
      <c r="I194" s="35">
        <v>41</v>
      </c>
      <c r="J194" s="35">
        <v>41240</v>
      </c>
      <c r="K194" s="33" t="s">
        <v>349</v>
      </c>
      <c r="L194" s="37" t="s">
        <v>344</v>
      </c>
      <c r="M194" s="35" t="s">
        <v>38</v>
      </c>
      <c r="N194" s="38">
        <v>6415</v>
      </c>
      <c r="O194" s="35" t="s">
        <v>79</v>
      </c>
    </row>
    <row r="195" spans="1:15" ht="43.2">
      <c r="A195" s="33" t="s">
        <v>219</v>
      </c>
      <c r="B195" s="34">
        <v>44879</v>
      </c>
      <c r="C195" s="35">
        <v>11</v>
      </c>
      <c r="D195" s="33" t="s">
        <v>220</v>
      </c>
      <c r="E195" s="33" t="s">
        <v>220</v>
      </c>
      <c r="F195" s="35">
        <v>41</v>
      </c>
      <c r="G195" s="35">
        <v>18</v>
      </c>
      <c r="H195" s="36" t="s">
        <v>35</v>
      </c>
      <c r="I195" s="35">
        <v>18</v>
      </c>
      <c r="J195" s="35">
        <v>18340</v>
      </c>
      <c r="K195" s="33" t="s">
        <v>350</v>
      </c>
      <c r="L195" s="37" t="s">
        <v>351</v>
      </c>
      <c r="M195" s="35" t="s">
        <v>38</v>
      </c>
      <c r="N195" s="38">
        <v>7150</v>
      </c>
      <c r="O195" s="35" t="s">
        <v>79</v>
      </c>
    </row>
    <row r="196" spans="1:15" ht="43.2">
      <c r="A196" s="33" t="s">
        <v>219</v>
      </c>
      <c r="B196" s="34">
        <v>44879</v>
      </c>
      <c r="C196" s="35">
        <v>11</v>
      </c>
      <c r="D196" s="33" t="s">
        <v>220</v>
      </c>
      <c r="E196" s="33" t="s">
        <v>220</v>
      </c>
      <c r="F196" s="35">
        <v>41</v>
      </c>
      <c r="G196" s="35">
        <v>18</v>
      </c>
      <c r="H196" s="36" t="s">
        <v>35</v>
      </c>
      <c r="I196" s="35">
        <v>28</v>
      </c>
      <c r="J196" s="35">
        <v>28800</v>
      </c>
      <c r="K196" s="33" t="s">
        <v>352</v>
      </c>
      <c r="L196" s="37" t="s">
        <v>353</v>
      </c>
      <c r="M196" s="35" t="s">
        <v>38</v>
      </c>
      <c r="N196" s="38">
        <v>17689.419999999998</v>
      </c>
      <c r="O196" s="35" t="s">
        <v>79</v>
      </c>
    </row>
    <row r="197" spans="1:15" ht="43.2">
      <c r="A197" s="33" t="s">
        <v>219</v>
      </c>
      <c r="B197" s="34">
        <v>44879</v>
      </c>
      <c r="C197" s="35">
        <v>11</v>
      </c>
      <c r="D197" s="33" t="s">
        <v>220</v>
      </c>
      <c r="E197" s="33" t="s">
        <v>220</v>
      </c>
      <c r="F197" s="35">
        <v>41</v>
      </c>
      <c r="G197" s="35">
        <v>18</v>
      </c>
      <c r="H197" s="36" t="s">
        <v>35</v>
      </c>
      <c r="I197" s="35">
        <v>28</v>
      </c>
      <c r="J197" s="35">
        <v>28800</v>
      </c>
      <c r="K197" s="33" t="s">
        <v>354</v>
      </c>
      <c r="L197" s="37" t="s">
        <v>355</v>
      </c>
      <c r="M197" s="35" t="s">
        <v>38</v>
      </c>
      <c r="N197" s="38">
        <v>35157.379999999997</v>
      </c>
      <c r="O197" s="35" t="s">
        <v>79</v>
      </c>
    </row>
    <row r="198" spans="1:15" ht="43.2">
      <c r="A198" s="33" t="s">
        <v>219</v>
      </c>
      <c r="B198" s="34">
        <v>44879</v>
      </c>
      <c r="C198" s="35">
        <v>11</v>
      </c>
      <c r="D198" s="33" t="s">
        <v>220</v>
      </c>
      <c r="E198" s="33" t="s">
        <v>220</v>
      </c>
      <c r="F198" s="35">
        <v>41</v>
      </c>
      <c r="G198" s="35">
        <v>18</v>
      </c>
      <c r="H198" s="36" t="s">
        <v>35</v>
      </c>
      <c r="I198" s="35">
        <v>37</v>
      </c>
      <c r="J198" s="35">
        <v>37420</v>
      </c>
      <c r="K198" s="33" t="s">
        <v>356</v>
      </c>
      <c r="L198" s="37" t="s">
        <v>317</v>
      </c>
      <c r="M198" s="35" t="s">
        <v>38</v>
      </c>
      <c r="N198" s="38">
        <v>10507.75</v>
      </c>
      <c r="O198" s="35" t="s">
        <v>79</v>
      </c>
    </row>
    <row r="199" spans="1:15" ht="57.6">
      <c r="A199" s="33" t="s">
        <v>219</v>
      </c>
      <c r="B199" s="34">
        <v>44879</v>
      </c>
      <c r="C199" s="35">
        <v>11</v>
      </c>
      <c r="D199" s="33" t="s">
        <v>220</v>
      </c>
      <c r="E199" s="33" t="s">
        <v>220</v>
      </c>
      <c r="F199" s="35">
        <v>41</v>
      </c>
      <c r="G199" s="35">
        <v>18</v>
      </c>
      <c r="H199" s="36" t="s">
        <v>35</v>
      </c>
      <c r="I199" s="35">
        <v>18</v>
      </c>
      <c r="J199" s="35">
        <v>18300</v>
      </c>
      <c r="K199" s="33" t="s">
        <v>357</v>
      </c>
      <c r="L199" s="37" t="s">
        <v>358</v>
      </c>
      <c r="M199" s="35" t="s">
        <v>38</v>
      </c>
      <c r="N199" s="38">
        <v>9298</v>
      </c>
      <c r="O199" s="35" t="s">
        <v>79</v>
      </c>
    </row>
    <row r="200" spans="1:15" ht="43.2">
      <c r="A200" s="33" t="s">
        <v>219</v>
      </c>
      <c r="B200" s="34">
        <v>44879</v>
      </c>
      <c r="C200" s="35">
        <v>11</v>
      </c>
      <c r="D200" s="33" t="s">
        <v>220</v>
      </c>
      <c r="E200" s="33" t="s">
        <v>220</v>
      </c>
      <c r="F200" s="35">
        <v>41</v>
      </c>
      <c r="G200" s="35">
        <v>18</v>
      </c>
      <c r="H200" s="36" t="s">
        <v>35</v>
      </c>
      <c r="I200" s="35">
        <v>18</v>
      </c>
      <c r="J200" s="35">
        <v>18300</v>
      </c>
      <c r="K200" s="33" t="s">
        <v>359</v>
      </c>
      <c r="L200" s="37" t="s">
        <v>360</v>
      </c>
      <c r="M200" s="35" t="s">
        <v>38</v>
      </c>
      <c r="N200" s="38">
        <v>4140</v>
      </c>
      <c r="O200" s="35" t="s">
        <v>79</v>
      </c>
    </row>
    <row r="201" spans="1:15" ht="57.6">
      <c r="A201" s="33" t="s">
        <v>219</v>
      </c>
      <c r="B201" s="34">
        <v>44879</v>
      </c>
      <c r="C201" s="35">
        <v>11</v>
      </c>
      <c r="D201" s="33" t="s">
        <v>220</v>
      </c>
      <c r="E201" s="33" t="s">
        <v>220</v>
      </c>
      <c r="F201" s="35">
        <v>41</v>
      </c>
      <c r="G201" s="35">
        <v>18</v>
      </c>
      <c r="H201" s="36" t="s">
        <v>35</v>
      </c>
      <c r="I201" s="35">
        <v>36</v>
      </c>
      <c r="J201" s="35">
        <v>36300</v>
      </c>
      <c r="K201" s="33" t="s">
        <v>361</v>
      </c>
      <c r="L201" s="37" t="s">
        <v>362</v>
      </c>
      <c r="M201" s="35" t="s">
        <v>38</v>
      </c>
      <c r="N201" s="38">
        <v>2587.5</v>
      </c>
      <c r="O201" s="35" t="s">
        <v>79</v>
      </c>
    </row>
    <row r="202" spans="1:15" ht="43.2">
      <c r="A202" s="33" t="s">
        <v>219</v>
      </c>
      <c r="B202" s="34">
        <v>44879</v>
      </c>
      <c r="C202" s="35">
        <v>11</v>
      </c>
      <c r="D202" s="33" t="s">
        <v>220</v>
      </c>
      <c r="E202" s="33" t="s">
        <v>220</v>
      </c>
      <c r="F202" s="35">
        <v>41</v>
      </c>
      <c r="G202" s="35">
        <v>18</v>
      </c>
      <c r="H202" s="36" t="s">
        <v>35</v>
      </c>
      <c r="I202" s="35">
        <v>41</v>
      </c>
      <c r="J202" s="35">
        <v>41370</v>
      </c>
      <c r="K202" s="33" t="s">
        <v>363</v>
      </c>
      <c r="L202" s="37" t="s">
        <v>364</v>
      </c>
      <c r="M202" s="35" t="s">
        <v>38</v>
      </c>
      <c r="N202" s="38">
        <v>55000</v>
      </c>
      <c r="O202" s="35" t="s">
        <v>79</v>
      </c>
    </row>
    <row r="203" spans="1:15" ht="43.2">
      <c r="A203" s="33" t="s">
        <v>219</v>
      </c>
      <c r="B203" s="34">
        <v>44879</v>
      </c>
      <c r="C203" s="35">
        <v>11</v>
      </c>
      <c r="D203" s="33" t="s">
        <v>220</v>
      </c>
      <c r="E203" s="33" t="s">
        <v>220</v>
      </c>
      <c r="F203" s="35">
        <v>41</v>
      </c>
      <c r="G203" s="35">
        <v>18</v>
      </c>
      <c r="H203" s="36" t="s">
        <v>35</v>
      </c>
      <c r="I203" s="35">
        <v>18</v>
      </c>
      <c r="J203" s="35">
        <v>18240</v>
      </c>
      <c r="K203" s="33" t="s">
        <v>365</v>
      </c>
      <c r="L203" s="37" t="s">
        <v>366</v>
      </c>
      <c r="M203" s="35" t="s">
        <v>38</v>
      </c>
      <c r="N203" s="38">
        <v>2509.8000000000002</v>
      </c>
      <c r="O203" s="35" t="s">
        <v>79</v>
      </c>
    </row>
    <row r="204" spans="1:15" ht="43.2">
      <c r="A204" s="33" t="s">
        <v>219</v>
      </c>
      <c r="B204" s="34">
        <v>44879</v>
      </c>
      <c r="C204" s="35">
        <v>11</v>
      </c>
      <c r="D204" s="33" t="s">
        <v>220</v>
      </c>
      <c r="E204" s="33" t="s">
        <v>220</v>
      </c>
      <c r="F204" s="35">
        <v>41</v>
      </c>
      <c r="G204" s="35">
        <v>18</v>
      </c>
      <c r="H204" s="36" t="s">
        <v>35</v>
      </c>
      <c r="I204" s="35">
        <v>28</v>
      </c>
      <c r="J204" s="35">
        <v>28150</v>
      </c>
      <c r="K204" s="33" t="s">
        <v>367</v>
      </c>
      <c r="L204" s="37" t="s">
        <v>368</v>
      </c>
      <c r="M204" s="35" t="s">
        <v>38</v>
      </c>
      <c r="N204" s="38">
        <v>16600</v>
      </c>
      <c r="O204" s="35" t="s">
        <v>79</v>
      </c>
    </row>
    <row r="205" spans="1:15" ht="43.2">
      <c r="A205" s="33" t="s">
        <v>219</v>
      </c>
      <c r="B205" s="34">
        <v>44879</v>
      </c>
      <c r="C205" s="35">
        <v>11</v>
      </c>
      <c r="D205" s="33" t="s">
        <v>220</v>
      </c>
      <c r="E205" s="33" t="s">
        <v>220</v>
      </c>
      <c r="F205" s="35">
        <v>41</v>
      </c>
      <c r="G205" s="35">
        <v>18</v>
      </c>
      <c r="H205" s="36" t="s">
        <v>35</v>
      </c>
      <c r="I205" s="35">
        <v>37</v>
      </c>
      <c r="J205" s="35">
        <v>37140</v>
      </c>
      <c r="K205" s="33" t="s">
        <v>369</v>
      </c>
      <c r="L205" s="37" t="s">
        <v>342</v>
      </c>
      <c r="M205" s="35" t="s">
        <v>38</v>
      </c>
      <c r="N205" s="38">
        <v>3387.5</v>
      </c>
      <c r="O205" s="35" t="s">
        <v>79</v>
      </c>
    </row>
    <row r="206" spans="1:15" ht="43.2">
      <c r="A206" s="33" t="s">
        <v>219</v>
      </c>
      <c r="B206" s="34">
        <v>44879</v>
      </c>
      <c r="C206" s="35">
        <v>11</v>
      </c>
      <c r="D206" s="33" t="s">
        <v>220</v>
      </c>
      <c r="E206" s="33" t="s">
        <v>220</v>
      </c>
      <c r="F206" s="35">
        <v>41</v>
      </c>
      <c r="G206" s="35">
        <v>18</v>
      </c>
      <c r="H206" s="36" t="s">
        <v>35</v>
      </c>
      <c r="I206" s="35">
        <v>45</v>
      </c>
      <c r="J206" s="35">
        <v>45140</v>
      </c>
      <c r="K206" s="33" t="s">
        <v>370</v>
      </c>
      <c r="L206" s="37" t="s">
        <v>371</v>
      </c>
      <c r="M206" s="35" t="s">
        <v>38</v>
      </c>
      <c r="N206" s="38">
        <v>3133.75</v>
      </c>
      <c r="O206" s="35" t="s">
        <v>79</v>
      </c>
    </row>
    <row r="207" spans="1:15" ht="43.2">
      <c r="A207" s="33" t="s">
        <v>219</v>
      </c>
      <c r="B207" s="34">
        <v>44879</v>
      </c>
      <c r="C207" s="35">
        <v>11</v>
      </c>
      <c r="D207" s="33" t="s">
        <v>220</v>
      </c>
      <c r="E207" s="33" t="s">
        <v>220</v>
      </c>
      <c r="F207" s="35">
        <v>41</v>
      </c>
      <c r="G207" s="35">
        <v>18</v>
      </c>
      <c r="H207" s="36" t="s">
        <v>35</v>
      </c>
      <c r="I207" s="35">
        <v>45</v>
      </c>
      <c r="J207" s="35">
        <v>45420</v>
      </c>
      <c r="K207" s="33" t="s">
        <v>372</v>
      </c>
      <c r="L207" s="37" t="s">
        <v>373</v>
      </c>
      <c r="M207" s="35" t="s">
        <v>38</v>
      </c>
      <c r="N207" s="38">
        <v>2546.42</v>
      </c>
      <c r="O207" s="35" t="s">
        <v>79</v>
      </c>
    </row>
    <row r="208" spans="1:15" ht="57.6">
      <c r="A208" s="33" t="s">
        <v>219</v>
      </c>
      <c r="B208" s="34">
        <v>44879</v>
      </c>
      <c r="C208" s="35">
        <v>11</v>
      </c>
      <c r="D208" s="33" t="s">
        <v>220</v>
      </c>
      <c r="E208" s="33" t="s">
        <v>220</v>
      </c>
      <c r="F208" s="35">
        <v>41</v>
      </c>
      <c r="G208" s="35">
        <v>18</v>
      </c>
      <c r="H208" s="36" t="s">
        <v>35</v>
      </c>
      <c r="I208" s="35">
        <v>41</v>
      </c>
      <c r="J208" s="35">
        <v>41100</v>
      </c>
      <c r="K208" s="33" t="s">
        <v>374</v>
      </c>
      <c r="L208" s="37" t="s">
        <v>375</v>
      </c>
      <c r="M208" s="35" t="s">
        <v>38</v>
      </c>
      <c r="N208" s="38">
        <v>2760</v>
      </c>
      <c r="O208" s="35" t="s">
        <v>79</v>
      </c>
    </row>
    <row r="209" spans="1:15" ht="43.2">
      <c r="A209" s="33" t="s">
        <v>219</v>
      </c>
      <c r="B209" s="34">
        <v>44879</v>
      </c>
      <c r="C209" s="35">
        <v>11</v>
      </c>
      <c r="D209" s="33" t="s">
        <v>220</v>
      </c>
      <c r="E209" s="33" t="s">
        <v>220</v>
      </c>
      <c r="F209" s="35">
        <v>41</v>
      </c>
      <c r="G209" s="35">
        <v>18</v>
      </c>
      <c r="H209" s="36" t="s">
        <v>35</v>
      </c>
      <c r="I209" s="35">
        <v>41</v>
      </c>
      <c r="J209" s="35">
        <v>41150</v>
      </c>
      <c r="K209" s="33" t="s">
        <v>376</v>
      </c>
      <c r="L209" s="37" t="s">
        <v>377</v>
      </c>
      <c r="M209" s="35" t="s">
        <v>38</v>
      </c>
      <c r="N209" s="38">
        <v>12975</v>
      </c>
      <c r="O209" s="35" t="s">
        <v>79</v>
      </c>
    </row>
    <row r="210" spans="1:15" ht="57.6">
      <c r="A210" s="33" t="s">
        <v>219</v>
      </c>
      <c r="B210" s="34">
        <v>44879</v>
      </c>
      <c r="C210" s="35">
        <v>11</v>
      </c>
      <c r="D210" s="33" t="s">
        <v>220</v>
      </c>
      <c r="E210" s="33" t="s">
        <v>220</v>
      </c>
      <c r="F210" s="35">
        <v>41</v>
      </c>
      <c r="G210" s="35">
        <v>18</v>
      </c>
      <c r="H210" s="36" t="s">
        <v>35</v>
      </c>
      <c r="I210" s="35">
        <v>18</v>
      </c>
      <c r="J210" s="35">
        <v>18300</v>
      </c>
      <c r="K210" s="33" t="s">
        <v>378</v>
      </c>
      <c r="L210" s="37" t="s">
        <v>379</v>
      </c>
      <c r="M210" s="35" t="s">
        <v>38</v>
      </c>
      <c r="N210" s="38">
        <v>6959.96</v>
      </c>
      <c r="O210" s="35" t="s">
        <v>79</v>
      </c>
    </row>
    <row r="211" spans="1:15" ht="43.2">
      <c r="A211" s="33" t="s">
        <v>219</v>
      </c>
      <c r="B211" s="34">
        <v>44879</v>
      </c>
      <c r="C211" s="35">
        <v>11</v>
      </c>
      <c r="D211" s="33" t="s">
        <v>220</v>
      </c>
      <c r="E211" s="33" t="s">
        <v>220</v>
      </c>
      <c r="F211" s="35">
        <v>41</v>
      </c>
      <c r="G211" s="35">
        <v>18</v>
      </c>
      <c r="H211" s="36" t="s">
        <v>35</v>
      </c>
      <c r="I211" s="35">
        <v>41</v>
      </c>
      <c r="J211" s="35">
        <v>41400</v>
      </c>
      <c r="K211" s="33" t="s">
        <v>380</v>
      </c>
      <c r="L211" s="37" t="s">
        <v>381</v>
      </c>
      <c r="M211" s="35" t="s">
        <v>38</v>
      </c>
      <c r="N211" s="38">
        <v>10411</v>
      </c>
      <c r="O211" s="35" t="s">
        <v>79</v>
      </c>
    </row>
    <row r="212" spans="1:15" ht="43.2">
      <c r="A212" s="33" t="s">
        <v>219</v>
      </c>
      <c r="B212" s="34">
        <v>44879</v>
      </c>
      <c r="C212" s="35">
        <v>11</v>
      </c>
      <c r="D212" s="33" t="s">
        <v>220</v>
      </c>
      <c r="E212" s="33" t="s">
        <v>220</v>
      </c>
      <c r="F212" s="35">
        <v>41</v>
      </c>
      <c r="G212" s="35">
        <v>18</v>
      </c>
      <c r="H212" s="36" t="s">
        <v>35</v>
      </c>
      <c r="I212" s="35">
        <v>41</v>
      </c>
      <c r="J212" s="35">
        <v>41310</v>
      </c>
      <c r="K212" s="33" t="s">
        <v>382</v>
      </c>
      <c r="L212" s="37" t="s">
        <v>383</v>
      </c>
      <c r="M212" s="35" t="s">
        <v>38</v>
      </c>
      <c r="N212" s="38">
        <v>12044</v>
      </c>
      <c r="O212" s="35" t="s">
        <v>79</v>
      </c>
    </row>
    <row r="213" spans="1:15" ht="43.2">
      <c r="A213" s="33" t="s">
        <v>219</v>
      </c>
      <c r="B213" s="34">
        <v>44879</v>
      </c>
      <c r="C213" s="35">
        <v>11</v>
      </c>
      <c r="D213" s="33" t="s">
        <v>220</v>
      </c>
      <c r="E213" s="33" t="s">
        <v>220</v>
      </c>
      <c r="F213" s="35">
        <v>41</v>
      </c>
      <c r="G213" s="35">
        <v>18</v>
      </c>
      <c r="H213" s="36" t="s">
        <v>35</v>
      </c>
      <c r="I213" s="35">
        <v>28</v>
      </c>
      <c r="J213" s="35">
        <v>28200</v>
      </c>
      <c r="K213" s="33" t="s">
        <v>384</v>
      </c>
      <c r="L213" s="37" t="s">
        <v>385</v>
      </c>
      <c r="M213" s="35" t="s">
        <v>38</v>
      </c>
      <c r="N213" s="38">
        <v>14700</v>
      </c>
      <c r="O213" s="35" t="s">
        <v>79</v>
      </c>
    </row>
    <row r="214" spans="1:15" ht="43.2">
      <c r="A214" s="33" t="s">
        <v>219</v>
      </c>
      <c r="B214" s="34">
        <v>44879</v>
      </c>
      <c r="C214" s="35">
        <v>11</v>
      </c>
      <c r="D214" s="33" t="s">
        <v>220</v>
      </c>
      <c r="E214" s="33" t="s">
        <v>220</v>
      </c>
      <c r="F214" s="35">
        <v>41</v>
      </c>
      <c r="G214" s="35">
        <v>18</v>
      </c>
      <c r="H214" s="36" t="s">
        <v>35</v>
      </c>
      <c r="I214" s="35">
        <v>45</v>
      </c>
      <c r="J214" s="35">
        <v>45190</v>
      </c>
      <c r="K214" s="33" t="s">
        <v>386</v>
      </c>
      <c r="L214" s="37" t="s">
        <v>387</v>
      </c>
      <c r="M214" s="35" t="s">
        <v>38</v>
      </c>
      <c r="N214" s="38">
        <v>32082.81</v>
      </c>
      <c r="O214" s="35" t="s">
        <v>79</v>
      </c>
    </row>
    <row r="215" spans="1:15" ht="43.2">
      <c r="A215" s="33" t="s">
        <v>219</v>
      </c>
      <c r="B215" s="34">
        <v>44879</v>
      </c>
      <c r="C215" s="35">
        <v>11</v>
      </c>
      <c r="D215" s="33" t="s">
        <v>220</v>
      </c>
      <c r="E215" s="33" t="s">
        <v>220</v>
      </c>
      <c r="F215" s="35">
        <v>41</v>
      </c>
      <c r="G215" s="35">
        <v>18</v>
      </c>
      <c r="H215" s="36" t="s">
        <v>35</v>
      </c>
      <c r="I215" s="35">
        <v>45</v>
      </c>
      <c r="J215" s="35">
        <v>45500</v>
      </c>
      <c r="K215" s="33" t="s">
        <v>388</v>
      </c>
      <c r="L215" s="37" t="s">
        <v>389</v>
      </c>
      <c r="M215" s="35" t="s">
        <v>38</v>
      </c>
      <c r="N215" s="38">
        <v>25245</v>
      </c>
      <c r="O215" s="35" t="s">
        <v>79</v>
      </c>
    </row>
    <row r="216" spans="1:15" ht="43.2">
      <c r="A216" s="33" t="s">
        <v>219</v>
      </c>
      <c r="B216" s="34">
        <v>44879</v>
      </c>
      <c r="C216" s="35">
        <v>11</v>
      </c>
      <c r="D216" s="33" t="s">
        <v>220</v>
      </c>
      <c r="E216" s="33" t="s">
        <v>220</v>
      </c>
      <c r="F216" s="35">
        <v>41</v>
      </c>
      <c r="G216" s="35">
        <v>18</v>
      </c>
      <c r="H216" s="36" t="s">
        <v>35</v>
      </c>
      <c r="I216" s="35">
        <v>41</v>
      </c>
      <c r="J216" s="35">
        <v>41140</v>
      </c>
      <c r="K216" s="33" t="s">
        <v>390</v>
      </c>
      <c r="L216" s="37" t="s">
        <v>391</v>
      </c>
      <c r="M216" s="35" t="s">
        <v>38</v>
      </c>
      <c r="N216" s="38">
        <v>3370</v>
      </c>
      <c r="O216" s="35" t="s">
        <v>79</v>
      </c>
    </row>
    <row r="217" spans="1:15" ht="43.2">
      <c r="A217" s="33" t="s">
        <v>219</v>
      </c>
      <c r="B217" s="34">
        <v>44879</v>
      </c>
      <c r="C217" s="35">
        <v>11</v>
      </c>
      <c r="D217" s="33" t="s">
        <v>220</v>
      </c>
      <c r="E217" s="33" t="s">
        <v>220</v>
      </c>
      <c r="F217" s="35">
        <v>41</v>
      </c>
      <c r="G217" s="35">
        <v>18</v>
      </c>
      <c r="H217" s="36" t="s">
        <v>35</v>
      </c>
      <c r="I217" s="35">
        <v>18</v>
      </c>
      <c r="J217" s="35">
        <v>18300</v>
      </c>
      <c r="K217" s="33" t="s">
        <v>392</v>
      </c>
      <c r="L217" s="37" t="s">
        <v>393</v>
      </c>
      <c r="M217" s="35" t="s">
        <v>38</v>
      </c>
      <c r="N217" s="38">
        <v>2820</v>
      </c>
      <c r="O217" s="35" t="s">
        <v>79</v>
      </c>
    </row>
    <row r="218" spans="1:15" ht="43.2">
      <c r="A218" s="33" t="s">
        <v>219</v>
      </c>
      <c r="B218" s="34">
        <v>44879</v>
      </c>
      <c r="C218" s="35">
        <v>11</v>
      </c>
      <c r="D218" s="33" t="s">
        <v>220</v>
      </c>
      <c r="E218" s="33" t="s">
        <v>220</v>
      </c>
      <c r="F218" s="35">
        <v>41</v>
      </c>
      <c r="G218" s="35">
        <v>18</v>
      </c>
      <c r="H218" s="36" t="s">
        <v>35</v>
      </c>
      <c r="I218" s="35">
        <v>18</v>
      </c>
      <c r="J218" s="35">
        <v>18390</v>
      </c>
      <c r="K218" s="33" t="s">
        <v>394</v>
      </c>
      <c r="L218" s="37" t="s">
        <v>395</v>
      </c>
      <c r="M218" s="35" t="s">
        <v>38</v>
      </c>
      <c r="N218" s="38">
        <v>10029.6</v>
      </c>
      <c r="O218" s="35" t="s">
        <v>79</v>
      </c>
    </row>
    <row r="219" spans="1:15" ht="43.2">
      <c r="A219" s="33" t="s">
        <v>219</v>
      </c>
      <c r="B219" s="34">
        <v>44879</v>
      </c>
      <c r="C219" s="35">
        <v>11</v>
      </c>
      <c r="D219" s="33" t="s">
        <v>220</v>
      </c>
      <c r="E219" s="33" t="s">
        <v>220</v>
      </c>
      <c r="F219" s="35">
        <v>41</v>
      </c>
      <c r="G219" s="35">
        <v>18</v>
      </c>
      <c r="H219" s="36" t="s">
        <v>35</v>
      </c>
      <c r="I219" s="35">
        <v>28</v>
      </c>
      <c r="J219" s="35">
        <v>28200</v>
      </c>
      <c r="K219" s="33" t="s">
        <v>396</v>
      </c>
      <c r="L219" s="37" t="s">
        <v>397</v>
      </c>
      <c r="M219" s="35" t="s">
        <v>38</v>
      </c>
      <c r="N219" s="38">
        <v>6556</v>
      </c>
      <c r="O219" s="35" t="s">
        <v>79</v>
      </c>
    </row>
    <row r="220" spans="1:15" ht="43.2">
      <c r="A220" s="33" t="s">
        <v>219</v>
      </c>
      <c r="B220" s="34">
        <v>44879</v>
      </c>
      <c r="C220" s="35">
        <v>11</v>
      </c>
      <c r="D220" s="33" t="s">
        <v>220</v>
      </c>
      <c r="E220" s="33" t="s">
        <v>220</v>
      </c>
      <c r="F220" s="35">
        <v>41</v>
      </c>
      <c r="G220" s="35">
        <v>18</v>
      </c>
      <c r="H220" s="36" t="s">
        <v>35</v>
      </c>
      <c r="I220" s="35">
        <v>41</v>
      </c>
      <c r="J220" s="35">
        <v>41270</v>
      </c>
      <c r="K220" s="33" t="s">
        <v>398</v>
      </c>
      <c r="L220" s="37" t="s">
        <v>399</v>
      </c>
      <c r="M220" s="35" t="s">
        <v>38</v>
      </c>
      <c r="N220" s="38">
        <v>7700</v>
      </c>
      <c r="O220" s="35" t="s">
        <v>79</v>
      </c>
    </row>
    <row r="221" spans="1:15" ht="43.2">
      <c r="A221" s="33" t="s">
        <v>219</v>
      </c>
      <c r="B221" s="34">
        <v>44879</v>
      </c>
      <c r="C221" s="35">
        <v>11</v>
      </c>
      <c r="D221" s="33" t="s">
        <v>220</v>
      </c>
      <c r="E221" s="33" t="s">
        <v>220</v>
      </c>
      <c r="F221" s="35">
        <v>41</v>
      </c>
      <c r="G221" s="35">
        <v>18</v>
      </c>
      <c r="H221" s="36" t="s">
        <v>35</v>
      </c>
      <c r="I221" s="35">
        <v>41</v>
      </c>
      <c r="J221" s="35">
        <v>41370</v>
      </c>
      <c r="K221" s="33" t="s">
        <v>400</v>
      </c>
      <c r="L221" s="37" t="s">
        <v>383</v>
      </c>
      <c r="M221" s="35" t="s">
        <v>38</v>
      </c>
      <c r="N221" s="38">
        <v>13400</v>
      </c>
      <c r="O221" s="35" t="s">
        <v>79</v>
      </c>
    </row>
    <row r="222" spans="1:15" ht="43.2">
      <c r="A222" s="33" t="s">
        <v>219</v>
      </c>
      <c r="B222" s="34">
        <v>44879</v>
      </c>
      <c r="C222" s="35">
        <v>11</v>
      </c>
      <c r="D222" s="33" t="s">
        <v>220</v>
      </c>
      <c r="E222" s="33" t="s">
        <v>220</v>
      </c>
      <c r="F222" s="35">
        <v>41</v>
      </c>
      <c r="G222" s="35">
        <v>18</v>
      </c>
      <c r="H222" s="36" t="s">
        <v>35</v>
      </c>
      <c r="I222" s="35">
        <v>41</v>
      </c>
      <c r="J222" s="35">
        <v>41700</v>
      </c>
      <c r="K222" s="33" t="s">
        <v>401</v>
      </c>
      <c r="L222" s="37" t="s">
        <v>402</v>
      </c>
      <c r="M222" s="35" t="s">
        <v>38</v>
      </c>
      <c r="N222" s="38">
        <v>4360</v>
      </c>
      <c r="O222" s="35" t="s">
        <v>79</v>
      </c>
    </row>
    <row r="223" spans="1:15" ht="43.2">
      <c r="A223" s="33" t="s">
        <v>219</v>
      </c>
      <c r="B223" s="34">
        <v>44879</v>
      </c>
      <c r="C223" s="35">
        <v>11</v>
      </c>
      <c r="D223" s="33" t="s">
        <v>220</v>
      </c>
      <c r="E223" s="33" t="s">
        <v>220</v>
      </c>
      <c r="F223" s="35">
        <v>41</v>
      </c>
      <c r="G223" s="35">
        <v>18</v>
      </c>
      <c r="H223" s="36" t="s">
        <v>35</v>
      </c>
      <c r="I223" s="35">
        <v>28</v>
      </c>
      <c r="J223" s="35">
        <v>28140</v>
      </c>
      <c r="K223" s="33" t="s">
        <v>403</v>
      </c>
      <c r="L223" s="37" t="s">
        <v>404</v>
      </c>
      <c r="M223" s="35" t="s">
        <v>38</v>
      </c>
      <c r="N223" s="38">
        <v>8500</v>
      </c>
      <c r="O223" s="35" t="s">
        <v>79</v>
      </c>
    </row>
    <row r="224" spans="1:15" ht="43.2">
      <c r="A224" s="33" t="s">
        <v>219</v>
      </c>
      <c r="B224" s="34">
        <v>44879</v>
      </c>
      <c r="C224" s="35">
        <v>11</v>
      </c>
      <c r="D224" s="33" t="s">
        <v>220</v>
      </c>
      <c r="E224" s="33" t="s">
        <v>220</v>
      </c>
      <c r="F224" s="35">
        <v>41</v>
      </c>
      <c r="G224" s="35">
        <v>18</v>
      </c>
      <c r="H224" s="36" t="s">
        <v>35</v>
      </c>
      <c r="I224" s="35">
        <v>45</v>
      </c>
      <c r="J224" s="35">
        <v>45310</v>
      </c>
      <c r="K224" s="33" t="s">
        <v>405</v>
      </c>
      <c r="L224" s="37" t="s">
        <v>215</v>
      </c>
      <c r="M224" s="35" t="s">
        <v>38</v>
      </c>
      <c r="N224" s="38">
        <v>2900</v>
      </c>
      <c r="O224" s="35" t="s">
        <v>79</v>
      </c>
    </row>
    <row r="225" spans="1:15" ht="100.8">
      <c r="A225" s="33" t="s">
        <v>219</v>
      </c>
      <c r="B225" s="34">
        <v>44879</v>
      </c>
      <c r="C225" s="35">
        <v>11</v>
      </c>
      <c r="D225" s="33" t="s">
        <v>220</v>
      </c>
      <c r="E225" s="33" t="s">
        <v>220</v>
      </c>
      <c r="F225" s="35">
        <v>41</v>
      </c>
      <c r="G225" s="35">
        <v>18</v>
      </c>
      <c r="H225" s="36" t="s">
        <v>35</v>
      </c>
      <c r="I225" s="35">
        <v>18</v>
      </c>
      <c r="J225" s="35">
        <v>18320</v>
      </c>
      <c r="K225" s="33" t="s">
        <v>406</v>
      </c>
      <c r="L225" s="37" t="s">
        <v>407</v>
      </c>
      <c r="M225" s="35" t="s">
        <v>38</v>
      </c>
      <c r="N225" s="38">
        <v>19849.400000000001</v>
      </c>
      <c r="O225" s="35" t="s">
        <v>79</v>
      </c>
    </row>
    <row r="226" spans="1:15" ht="43.2">
      <c r="A226" s="33" t="s">
        <v>219</v>
      </c>
      <c r="B226" s="34">
        <v>44879</v>
      </c>
      <c r="C226" s="35">
        <v>11</v>
      </c>
      <c r="D226" s="33" t="s">
        <v>220</v>
      </c>
      <c r="E226" s="33" t="s">
        <v>220</v>
      </c>
      <c r="F226" s="35">
        <v>41</v>
      </c>
      <c r="G226" s="35">
        <v>18</v>
      </c>
      <c r="H226" s="36" t="s">
        <v>35</v>
      </c>
      <c r="I226" s="35">
        <v>37</v>
      </c>
      <c r="J226" s="35">
        <v>37310</v>
      </c>
      <c r="K226" s="33" t="s">
        <v>408</v>
      </c>
      <c r="L226" s="37" t="s">
        <v>409</v>
      </c>
      <c r="M226" s="35" t="s">
        <v>38</v>
      </c>
      <c r="N226" s="38">
        <v>24600</v>
      </c>
      <c r="O226" s="35" t="s">
        <v>79</v>
      </c>
    </row>
    <row r="227" spans="1:15" ht="43.2">
      <c r="A227" s="33" t="s">
        <v>219</v>
      </c>
      <c r="B227" s="34">
        <v>44879</v>
      </c>
      <c r="C227" s="35">
        <v>11</v>
      </c>
      <c r="D227" s="33" t="s">
        <v>220</v>
      </c>
      <c r="E227" s="33" t="s">
        <v>220</v>
      </c>
      <c r="F227" s="35">
        <v>41</v>
      </c>
      <c r="G227" s="35">
        <v>18</v>
      </c>
      <c r="H227" s="36" t="s">
        <v>35</v>
      </c>
      <c r="I227" s="35">
        <v>41</v>
      </c>
      <c r="J227" s="35">
        <v>41800</v>
      </c>
      <c r="K227" s="33" t="s">
        <v>410</v>
      </c>
      <c r="L227" s="37" t="s">
        <v>411</v>
      </c>
      <c r="M227" s="35" t="s">
        <v>38</v>
      </c>
      <c r="N227" s="38">
        <v>10149.200000000001</v>
      </c>
      <c r="O227" s="35" t="s">
        <v>79</v>
      </c>
    </row>
    <row r="228" spans="1:15" ht="57.6">
      <c r="A228" s="33" t="s">
        <v>219</v>
      </c>
      <c r="B228" s="34">
        <v>44879</v>
      </c>
      <c r="C228" s="35">
        <v>11</v>
      </c>
      <c r="D228" s="33" t="s">
        <v>220</v>
      </c>
      <c r="E228" s="33" t="s">
        <v>220</v>
      </c>
      <c r="F228" s="35">
        <v>41</v>
      </c>
      <c r="G228" s="35">
        <v>18</v>
      </c>
      <c r="H228" s="36" t="s">
        <v>35</v>
      </c>
      <c r="I228" s="35">
        <v>28</v>
      </c>
      <c r="J228" s="35">
        <v>28200</v>
      </c>
      <c r="K228" s="33" t="s">
        <v>412</v>
      </c>
      <c r="L228" s="37" t="s">
        <v>413</v>
      </c>
      <c r="M228" s="35" t="s">
        <v>38</v>
      </c>
      <c r="N228" s="38">
        <v>15877.15</v>
      </c>
      <c r="O228" s="35" t="s">
        <v>79</v>
      </c>
    </row>
    <row r="229" spans="1:15" ht="43.2">
      <c r="A229" s="33" t="s">
        <v>219</v>
      </c>
      <c r="B229" s="34">
        <v>44879</v>
      </c>
      <c r="C229" s="35">
        <v>11</v>
      </c>
      <c r="D229" s="33" t="s">
        <v>220</v>
      </c>
      <c r="E229" s="33" t="s">
        <v>220</v>
      </c>
      <c r="F229" s="35">
        <v>41</v>
      </c>
      <c r="G229" s="35">
        <v>18</v>
      </c>
      <c r="H229" s="36" t="s">
        <v>35</v>
      </c>
      <c r="I229" s="35">
        <v>41</v>
      </c>
      <c r="J229" s="35">
        <v>41500</v>
      </c>
      <c r="K229" s="33" t="s">
        <v>414</v>
      </c>
      <c r="L229" s="37" t="s">
        <v>415</v>
      </c>
      <c r="M229" s="35" t="s">
        <v>38</v>
      </c>
      <c r="N229" s="38">
        <v>19800</v>
      </c>
      <c r="O229" s="35" t="s">
        <v>79</v>
      </c>
    </row>
    <row r="230" spans="1:15" ht="43.2">
      <c r="A230" s="33" t="s">
        <v>219</v>
      </c>
      <c r="B230" s="34">
        <v>44879</v>
      </c>
      <c r="C230" s="35">
        <v>11</v>
      </c>
      <c r="D230" s="33" t="s">
        <v>220</v>
      </c>
      <c r="E230" s="33" t="s">
        <v>220</v>
      </c>
      <c r="F230" s="35">
        <v>41</v>
      </c>
      <c r="G230" s="35">
        <v>18</v>
      </c>
      <c r="H230" s="36" t="s">
        <v>35</v>
      </c>
      <c r="I230" s="35">
        <v>18</v>
      </c>
      <c r="J230" s="35">
        <v>18400</v>
      </c>
      <c r="K230" s="33" t="s">
        <v>416</v>
      </c>
      <c r="L230" s="37" t="s">
        <v>417</v>
      </c>
      <c r="M230" s="35" t="s">
        <v>38</v>
      </c>
      <c r="N230" s="38">
        <v>10000</v>
      </c>
      <c r="O230" s="35" t="s">
        <v>79</v>
      </c>
    </row>
    <row r="231" spans="1:15" ht="43.2">
      <c r="A231" s="33" t="s">
        <v>219</v>
      </c>
      <c r="B231" s="34">
        <v>44879</v>
      </c>
      <c r="C231" s="35">
        <v>11</v>
      </c>
      <c r="D231" s="33" t="s">
        <v>220</v>
      </c>
      <c r="E231" s="33" t="s">
        <v>220</v>
      </c>
      <c r="F231" s="35">
        <v>41</v>
      </c>
      <c r="G231" s="35">
        <v>18</v>
      </c>
      <c r="H231" s="36" t="s">
        <v>35</v>
      </c>
      <c r="I231" s="35">
        <v>37</v>
      </c>
      <c r="J231" s="35">
        <v>37110</v>
      </c>
      <c r="K231" s="33" t="s">
        <v>418</v>
      </c>
      <c r="L231" s="37" t="s">
        <v>419</v>
      </c>
      <c r="M231" s="35" t="s">
        <v>38</v>
      </c>
      <c r="N231" s="38">
        <v>9800</v>
      </c>
      <c r="O231" s="35" t="s">
        <v>79</v>
      </c>
    </row>
    <row r="232" spans="1:15" ht="43.2">
      <c r="A232" s="33" t="s">
        <v>219</v>
      </c>
      <c r="B232" s="34">
        <v>44879</v>
      </c>
      <c r="C232" s="35">
        <v>11</v>
      </c>
      <c r="D232" s="33" t="s">
        <v>220</v>
      </c>
      <c r="E232" s="33" t="s">
        <v>220</v>
      </c>
      <c r="F232" s="35">
        <v>41</v>
      </c>
      <c r="G232" s="35">
        <v>18</v>
      </c>
      <c r="H232" s="36" t="s">
        <v>35</v>
      </c>
      <c r="I232" s="35">
        <v>37</v>
      </c>
      <c r="J232" s="35">
        <v>37150</v>
      </c>
      <c r="K232" s="33" t="s">
        <v>420</v>
      </c>
      <c r="L232" s="37" t="s">
        <v>421</v>
      </c>
      <c r="M232" s="35" t="s">
        <v>38</v>
      </c>
      <c r="N232" s="38">
        <v>3742</v>
      </c>
      <c r="O232" s="35" t="s">
        <v>79</v>
      </c>
    </row>
    <row r="233" spans="1:15" ht="43.2">
      <c r="A233" s="33" t="s">
        <v>219</v>
      </c>
      <c r="B233" s="34">
        <v>44879</v>
      </c>
      <c r="C233" s="35">
        <v>11</v>
      </c>
      <c r="D233" s="33" t="s">
        <v>220</v>
      </c>
      <c r="E233" s="33" t="s">
        <v>220</v>
      </c>
      <c r="F233" s="35">
        <v>41</v>
      </c>
      <c r="G233" s="35">
        <v>18</v>
      </c>
      <c r="H233" s="36" t="s">
        <v>35</v>
      </c>
      <c r="I233" s="35">
        <v>37</v>
      </c>
      <c r="J233" s="35">
        <v>37500</v>
      </c>
      <c r="K233" s="33" t="s">
        <v>422</v>
      </c>
      <c r="L233" s="37" t="s">
        <v>423</v>
      </c>
      <c r="M233" s="35" t="s">
        <v>38</v>
      </c>
      <c r="N233" s="38">
        <v>4000</v>
      </c>
      <c r="O233" s="35" t="s">
        <v>79</v>
      </c>
    </row>
    <row r="234" spans="1:15" ht="43.2">
      <c r="A234" s="33" t="s">
        <v>219</v>
      </c>
      <c r="B234" s="34">
        <v>44879</v>
      </c>
      <c r="C234" s="35">
        <v>11</v>
      </c>
      <c r="D234" s="33" t="s">
        <v>220</v>
      </c>
      <c r="E234" s="33" t="s">
        <v>220</v>
      </c>
      <c r="F234" s="35">
        <v>41</v>
      </c>
      <c r="G234" s="35">
        <v>18</v>
      </c>
      <c r="H234" s="36" t="s">
        <v>35</v>
      </c>
      <c r="I234" s="35">
        <v>37</v>
      </c>
      <c r="J234" s="35">
        <v>37500</v>
      </c>
      <c r="K234" s="33" t="s">
        <v>424</v>
      </c>
      <c r="L234" s="37" t="s">
        <v>425</v>
      </c>
      <c r="M234" s="35" t="s">
        <v>38</v>
      </c>
      <c r="N234" s="38">
        <v>2725</v>
      </c>
      <c r="O234" s="35" t="s">
        <v>79</v>
      </c>
    </row>
    <row r="235" spans="1:15" ht="43.2">
      <c r="A235" s="33" t="s">
        <v>219</v>
      </c>
      <c r="B235" s="34">
        <v>44879</v>
      </c>
      <c r="C235" s="35">
        <v>11</v>
      </c>
      <c r="D235" s="33" t="s">
        <v>220</v>
      </c>
      <c r="E235" s="33" t="s">
        <v>220</v>
      </c>
      <c r="F235" s="35">
        <v>41</v>
      </c>
      <c r="G235" s="35">
        <v>18</v>
      </c>
      <c r="H235" s="36" t="s">
        <v>35</v>
      </c>
      <c r="I235" s="35">
        <v>41</v>
      </c>
      <c r="J235" s="35">
        <v>41330</v>
      </c>
      <c r="K235" s="33" t="s">
        <v>426</v>
      </c>
      <c r="L235" s="37" t="s">
        <v>427</v>
      </c>
      <c r="M235" s="35" t="s">
        <v>38</v>
      </c>
      <c r="N235" s="38">
        <v>19560</v>
      </c>
      <c r="O235" s="35" t="s">
        <v>79</v>
      </c>
    </row>
    <row r="236" spans="1:15" ht="43.2">
      <c r="A236" s="33" t="s">
        <v>219</v>
      </c>
      <c r="B236" s="34">
        <v>44879</v>
      </c>
      <c r="C236" s="35">
        <v>11</v>
      </c>
      <c r="D236" s="33" t="s">
        <v>220</v>
      </c>
      <c r="E236" s="33" t="s">
        <v>220</v>
      </c>
      <c r="F236" s="35">
        <v>41</v>
      </c>
      <c r="G236" s="35">
        <v>18</v>
      </c>
      <c r="H236" s="36" t="s">
        <v>35</v>
      </c>
      <c r="I236" s="35">
        <v>41</v>
      </c>
      <c r="J236" s="35">
        <v>41310</v>
      </c>
      <c r="K236" s="33" t="s">
        <v>428</v>
      </c>
      <c r="L236" s="37" t="s">
        <v>252</v>
      </c>
      <c r="M236" s="35" t="s">
        <v>38</v>
      </c>
      <c r="N236" s="38">
        <v>16540</v>
      </c>
      <c r="O236" s="35" t="s">
        <v>79</v>
      </c>
    </row>
    <row r="237" spans="1:15" ht="43.2">
      <c r="A237" s="33" t="s">
        <v>219</v>
      </c>
      <c r="B237" s="34">
        <v>44879</v>
      </c>
      <c r="C237" s="35">
        <v>11</v>
      </c>
      <c r="D237" s="33" t="s">
        <v>220</v>
      </c>
      <c r="E237" s="33" t="s">
        <v>220</v>
      </c>
      <c r="F237" s="35">
        <v>41</v>
      </c>
      <c r="G237" s="35">
        <v>18</v>
      </c>
      <c r="H237" s="36" t="s">
        <v>35</v>
      </c>
      <c r="I237" s="35">
        <v>41</v>
      </c>
      <c r="J237" s="35">
        <v>41100</v>
      </c>
      <c r="K237" s="33" t="s">
        <v>429</v>
      </c>
      <c r="L237" s="37" t="s">
        <v>430</v>
      </c>
      <c r="M237" s="35" t="s">
        <v>38</v>
      </c>
      <c r="N237" s="38">
        <v>4235.28</v>
      </c>
      <c r="O237" s="35" t="s">
        <v>79</v>
      </c>
    </row>
    <row r="238" spans="1:15" ht="43.2">
      <c r="A238" s="33" t="s">
        <v>219</v>
      </c>
      <c r="B238" s="34">
        <v>44879</v>
      </c>
      <c r="C238" s="35">
        <v>11</v>
      </c>
      <c r="D238" s="33" t="s">
        <v>220</v>
      </c>
      <c r="E238" s="33" t="s">
        <v>220</v>
      </c>
      <c r="F238" s="35">
        <v>41</v>
      </c>
      <c r="G238" s="35">
        <v>18</v>
      </c>
      <c r="H238" s="36" t="s">
        <v>35</v>
      </c>
      <c r="I238" s="35">
        <v>41</v>
      </c>
      <c r="J238" s="35">
        <v>41120</v>
      </c>
      <c r="K238" s="33" t="s">
        <v>431</v>
      </c>
      <c r="L238" s="37" t="s">
        <v>432</v>
      </c>
      <c r="M238" s="35" t="s">
        <v>38</v>
      </c>
      <c r="N238" s="38">
        <v>3428.19</v>
      </c>
      <c r="O238" s="35" t="s">
        <v>79</v>
      </c>
    </row>
    <row r="239" spans="1:15" ht="43.2">
      <c r="A239" s="33" t="s">
        <v>219</v>
      </c>
      <c r="B239" s="34">
        <v>44879</v>
      </c>
      <c r="C239" s="35">
        <v>11</v>
      </c>
      <c r="D239" s="33" t="s">
        <v>220</v>
      </c>
      <c r="E239" s="33" t="s">
        <v>220</v>
      </c>
      <c r="F239" s="35">
        <v>41</v>
      </c>
      <c r="G239" s="35">
        <v>18</v>
      </c>
      <c r="H239" s="36" t="s">
        <v>35</v>
      </c>
      <c r="I239" s="35">
        <v>37</v>
      </c>
      <c r="J239" s="35">
        <v>37220</v>
      </c>
      <c r="K239" s="33" t="s">
        <v>433</v>
      </c>
      <c r="L239" s="37" t="s">
        <v>434</v>
      </c>
      <c r="M239" s="35" t="s">
        <v>38</v>
      </c>
      <c r="N239" s="38">
        <v>6850</v>
      </c>
      <c r="O239" s="35" t="s">
        <v>79</v>
      </c>
    </row>
    <row r="240" spans="1:15" ht="43.2">
      <c r="A240" s="33" t="s">
        <v>219</v>
      </c>
      <c r="B240" s="34">
        <v>44879</v>
      </c>
      <c r="C240" s="35">
        <v>11</v>
      </c>
      <c r="D240" s="33" t="s">
        <v>220</v>
      </c>
      <c r="E240" s="33" t="s">
        <v>220</v>
      </c>
      <c r="F240" s="35">
        <v>41</v>
      </c>
      <c r="G240" s="35">
        <v>18</v>
      </c>
      <c r="H240" s="36" t="s">
        <v>35</v>
      </c>
      <c r="I240" s="35">
        <v>28</v>
      </c>
      <c r="J240" s="35">
        <v>28160</v>
      </c>
      <c r="K240" s="33" t="s">
        <v>435</v>
      </c>
      <c r="L240" s="37" t="s">
        <v>436</v>
      </c>
      <c r="M240" s="35" t="s">
        <v>38</v>
      </c>
      <c r="N240" s="38">
        <v>15667.5</v>
      </c>
      <c r="O240" s="35" t="s">
        <v>79</v>
      </c>
    </row>
    <row r="241" spans="1:15" ht="43.2">
      <c r="A241" s="33" t="s">
        <v>219</v>
      </c>
      <c r="B241" s="34">
        <v>44879</v>
      </c>
      <c r="C241" s="35">
        <v>11</v>
      </c>
      <c r="D241" s="33" t="s">
        <v>220</v>
      </c>
      <c r="E241" s="33" t="s">
        <v>220</v>
      </c>
      <c r="F241" s="35">
        <v>41</v>
      </c>
      <c r="G241" s="35">
        <v>18</v>
      </c>
      <c r="H241" s="36" t="s">
        <v>35</v>
      </c>
      <c r="I241" s="35">
        <v>28</v>
      </c>
      <c r="J241" s="35">
        <v>28240</v>
      </c>
      <c r="K241" s="33" t="s">
        <v>437</v>
      </c>
      <c r="L241" s="37" t="s">
        <v>438</v>
      </c>
      <c r="M241" s="35" t="s">
        <v>38</v>
      </c>
      <c r="N241" s="38">
        <v>5250</v>
      </c>
      <c r="O241" s="35" t="s">
        <v>79</v>
      </c>
    </row>
    <row r="242" spans="1:15" ht="43.2">
      <c r="A242" s="33" t="s">
        <v>219</v>
      </c>
      <c r="B242" s="34">
        <v>44879</v>
      </c>
      <c r="C242" s="35">
        <v>11</v>
      </c>
      <c r="D242" s="33" t="s">
        <v>220</v>
      </c>
      <c r="E242" s="33" t="s">
        <v>220</v>
      </c>
      <c r="F242" s="35">
        <v>41</v>
      </c>
      <c r="G242" s="35">
        <v>18</v>
      </c>
      <c r="H242" s="36" t="s">
        <v>35</v>
      </c>
      <c r="I242" s="35">
        <v>28</v>
      </c>
      <c r="J242" s="35">
        <v>28120</v>
      </c>
      <c r="K242" s="33" t="s">
        <v>439</v>
      </c>
      <c r="L242" s="37" t="s">
        <v>215</v>
      </c>
      <c r="M242" s="35" t="s">
        <v>38</v>
      </c>
      <c r="N242" s="38">
        <v>2740</v>
      </c>
      <c r="O242" s="35" t="s">
        <v>79</v>
      </c>
    </row>
    <row r="243" spans="1:15" ht="43.2">
      <c r="A243" s="33" t="s">
        <v>219</v>
      </c>
      <c r="B243" s="34">
        <v>44879</v>
      </c>
      <c r="C243" s="35">
        <v>11</v>
      </c>
      <c r="D243" s="33" t="s">
        <v>220</v>
      </c>
      <c r="E243" s="33" t="s">
        <v>220</v>
      </c>
      <c r="F243" s="35">
        <v>41</v>
      </c>
      <c r="G243" s="35">
        <v>18</v>
      </c>
      <c r="H243" s="36" t="s">
        <v>35</v>
      </c>
      <c r="I243" s="35">
        <v>37</v>
      </c>
      <c r="J243" s="35">
        <v>37290</v>
      </c>
      <c r="K243" s="33" t="s">
        <v>440</v>
      </c>
      <c r="L243" s="37" t="s">
        <v>441</v>
      </c>
      <c r="M243" s="35" t="s">
        <v>38</v>
      </c>
      <c r="N243" s="38">
        <v>13262.45</v>
      </c>
      <c r="O243" s="35" t="s">
        <v>79</v>
      </c>
    </row>
    <row r="244" spans="1:15" ht="57.6">
      <c r="A244" s="33" t="s">
        <v>219</v>
      </c>
      <c r="B244" s="34">
        <v>44879</v>
      </c>
      <c r="C244" s="35">
        <v>11</v>
      </c>
      <c r="D244" s="33" t="s">
        <v>220</v>
      </c>
      <c r="E244" s="33" t="s">
        <v>220</v>
      </c>
      <c r="F244" s="35">
        <v>41</v>
      </c>
      <c r="G244" s="35">
        <v>18</v>
      </c>
      <c r="H244" s="36" t="s">
        <v>35</v>
      </c>
      <c r="I244" s="35">
        <v>37</v>
      </c>
      <c r="J244" s="35">
        <v>37290</v>
      </c>
      <c r="K244" s="33" t="s">
        <v>442</v>
      </c>
      <c r="L244" s="37" t="s">
        <v>443</v>
      </c>
      <c r="M244" s="35" t="s">
        <v>38</v>
      </c>
      <c r="N244" s="38">
        <v>2837.28</v>
      </c>
      <c r="O244" s="35" t="s">
        <v>79</v>
      </c>
    </row>
    <row r="245" spans="1:15" ht="43.2">
      <c r="A245" s="33" t="s">
        <v>219</v>
      </c>
      <c r="B245" s="34">
        <v>44879</v>
      </c>
      <c r="C245" s="35">
        <v>11</v>
      </c>
      <c r="D245" s="33" t="s">
        <v>220</v>
      </c>
      <c r="E245" s="33" t="s">
        <v>220</v>
      </c>
      <c r="F245" s="35">
        <v>41</v>
      </c>
      <c r="G245" s="35">
        <v>18</v>
      </c>
      <c r="H245" s="36" t="s">
        <v>35</v>
      </c>
      <c r="I245" s="35">
        <v>41</v>
      </c>
      <c r="J245" s="35">
        <v>41250</v>
      </c>
      <c r="K245" s="33" t="s">
        <v>444</v>
      </c>
      <c r="L245" s="37" t="s">
        <v>445</v>
      </c>
      <c r="M245" s="35" t="s">
        <v>38</v>
      </c>
      <c r="N245" s="38">
        <v>3600</v>
      </c>
      <c r="O245" s="35" t="s">
        <v>79</v>
      </c>
    </row>
    <row r="246" spans="1:15" ht="43.2">
      <c r="A246" s="33" t="s">
        <v>219</v>
      </c>
      <c r="B246" s="34">
        <v>44879</v>
      </c>
      <c r="C246" s="35">
        <v>11</v>
      </c>
      <c r="D246" s="33" t="s">
        <v>220</v>
      </c>
      <c r="E246" s="33" t="s">
        <v>220</v>
      </c>
      <c r="F246" s="35">
        <v>41</v>
      </c>
      <c r="G246" s="35">
        <v>18</v>
      </c>
      <c r="H246" s="36" t="s">
        <v>35</v>
      </c>
      <c r="I246" s="35">
        <v>41</v>
      </c>
      <c r="J246" s="35">
        <v>41100</v>
      </c>
      <c r="K246" s="33" t="s">
        <v>446</v>
      </c>
      <c r="L246" s="37" t="s">
        <v>447</v>
      </c>
      <c r="M246" s="35" t="s">
        <v>38</v>
      </c>
      <c r="N246" s="38">
        <v>13960</v>
      </c>
      <c r="O246" s="35" t="s">
        <v>79</v>
      </c>
    </row>
    <row r="247" spans="1:15" ht="43.2">
      <c r="A247" s="33" t="s">
        <v>219</v>
      </c>
      <c r="B247" s="34">
        <v>44879</v>
      </c>
      <c r="C247" s="35">
        <v>11</v>
      </c>
      <c r="D247" s="33" t="s">
        <v>220</v>
      </c>
      <c r="E247" s="33" t="s">
        <v>220</v>
      </c>
      <c r="F247" s="35">
        <v>41</v>
      </c>
      <c r="G247" s="35">
        <v>18</v>
      </c>
      <c r="H247" s="36" t="s">
        <v>35</v>
      </c>
      <c r="I247" s="35">
        <v>41</v>
      </c>
      <c r="J247" s="35">
        <v>41240</v>
      </c>
      <c r="K247" s="33" t="s">
        <v>448</v>
      </c>
      <c r="L247" s="37" t="s">
        <v>449</v>
      </c>
      <c r="M247" s="35" t="s">
        <v>38</v>
      </c>
      <c r="N247" s="38">
        <v>7720</v>
      </c>
      <c r="O247" s="35" t="s">
        <v>79</v>
      </c>
    </row>
    <row r="248" spans="1:15" ht="43.2">
      <c r="A248" s="33" t="s">
        <v>219</v>
      </c>
      <c r="B248" s="34">
        <v>44879</v>
      </c>
      <c r="C248" s="35">
        <v>11</v>
      </c>
      <c r="D248" s="33" t="s">
        <v>75</v>
      </c>
      <c r="E248" s="33" t="s">
        <v>17</v>
      </c>
      <c r="F248" s="35">
        <v>413</v>
      </c>
      <c r="G248" s="35">
        <v>18</v>
      </c>
      <c r="H248" s="36" t="s">
        <v>35</v>
      </c>
      <c r="I248" s="35">
        <v>16</v>
      </c>
      <c r="J248" s="35">
        <v>16150</v>
      </c>
      <c r="K248" s="33" t="s">
        <v>450</v>
      </c>
      <c r="L248" s="37" t="s">
        <v>451</v>
      </c>
      <c r="M248" s="35" t="s">
        <v>38</v>
      </c>
      <c r="N248" s="38">
        <v>3600</v>
      </c>
      <c r="O248" s="35" t="s">
        <v>79</v>
      </c>
    </row>
    <row r="249" spans="1:15" ht="43.2">
      <c r="A249" s="33" t="s">
        <v>219</v>
      </c>
      <c r="B249" s="34">
        <v>44879</v>
      </c>
      <c r="C249" s="35">
        <v>11</v>
      </c>
      <c r="D249" s="33" t="s">
        <v>75</v>
      </c>
      <c r="E249" s="33" t="s">
        <v>17</v>
      </c>
      <c r="F249" s="35">
        <v>413</v>
      </c>
      <c r="G249" s="35">
        <v>18</v>
      </c>
      <c r="H249" s="36" t="s">
        <v>35</v>
      </c>
      <c r="I249" s="35">
        <v>86</v>
      </c>
      <c r="J249" s="35">
        <v>86370</v>
      </c>
      <c r="K249" s="39" t="s">
        <v>452</v>
      </c>
      <c r="L249" s="37" t="s">
        <v>453</v>
      </c>
      <c r="M249" s="35" t="s">
        <v>38</v>
      </c>
      <c r="N249" s="38">
        <v>1842</v>
      </c>
      <c r="O249" s="35" t="s">
        <v>79</v>
      </c>
    </row>
    <row r="250" spans="1:15" ht="43.2">
      <c r="A250" s="33" t="s">
        <v>219</v>
      </c>
      <c r="B250" s="34">
        <v>44879</v>
      </c>
      <c r="C250" s="35">
        <v>11</v>
      </c>
      <c r="D250" s="33" t="s">
        <v>75</v>
      </c>
      <c r="E250" s="33" t="s">
        <v>17</v>
      </c>
      <c r="F250" s="35">
        <v>413</v>
      </c>
      <c r="G250" s="35">
        <v>18</v>
      </c>
      <c r="H250" s="36" t="s">
        <v>35</v>
      </c>
      <c r="I250" s="35">
        <v>86</v>
      </c>
      <c r="J250" s="35">
        <v>86600</v>
      </c>
      <c r="K250" s="39" t="s">
        <v>454</v>
      </c>
      <c r="L250" s="37" t="s">
        <v>455</v>
      </c>
      <c r="M250" s="35" t="s">
        <v>38</v>
      </c>
      <c r="N250" s="38">
        <v>21600</v>
      </c>
      <c r="O250" s="35" t="s">
        <v>79</v>
      </c>
    </row>
    <row r="251" spans="1:15" ht="43.2">
      <c r="A251" s="33" t="s">
        <v>219</v>
      </c>
      <c r="B251" s="34">
        <v>44879</v>
      </c>
      <c r="C251" s="35">
        <v>11</v>
      </c>
      <c r="D251" s="33" t="s">
        <v>75</v>
      </c>
      <c r="E251" s="33" t="s">
        <v>17</v>
      </c>
      <c r="F251" s="35">
        <v>413</v>
      </c>
      <c r="G251" s="35">
        <v>18</v>
      </c>
      <c r="H251" s="36" t="s">
        <v>35</v>
      </c>
      <c r="I251" s="35">
        <v>86</v>
      </c>
      <c r="J251" s="35">
        <v>86310</v>
      </c>
      <c r="K251" s="39" t="s">
        <v>456</v>
      </c>
      <c r="L251" s="37" t="s">
        <v>457</v>
      </c>
      <c r="M251" s="35" t="s">
        <v>38</v>
      </c>
      <c r="N251" s="38">
        <v>7383</v>
      </c>
      <c r="O251" s="35" t="s">
        <v>79</v>
      </c>
    </row>
    <row r="252" spans="1:15" ht="43.2">
      <c r="A252" s="33" t="s">
        <v>219</v>
      </c>
      <c r="B252" s="34">
        <v>44879</v>
      </c>
      <c r="C252" s="35">
        <v>11</v>
      </c>
      <c r="D252" s="33" t="s">
        <v>75</v>
      </c>
      <c r="E252" s="33" t="s">
        <v>76</v>
      </c>
      <c r="F252" s="35">
        <v>413</v>
      </c>
      <c r="G252" s="35">
        <v>18</v>
      </c>
      <c r="H252" s="36" t="s">
        <v>35</v>
      </c>
      <c r="I252" s="35">
        <v>87</v>
      </c>
      <c r="J252" s="35">
        <v>87130</v>
      </c>
      <c r="K252" s="33" t="s">
        <v>458</v>
      </c>
      <c r="L252" s="37" t="s">
        <v>459</v>
      </c>
      <c r="M252" s="35" t="s">
        <v>38</v>
      </c>
      <c r="N252" s="38">
        <v>2190</v>
      </c>
      <c r="O252" s="35" t="s">
        <v>79</v>
      </c>
    </row>
    <row r="253" spans="1:15" ht="52.8">
      <c r="A253" s="51" t="s">
        <v>219</v>
      </c>
      <c r="B253" s="52">
        <v>44879</v>
      </c>
      <c r="C253" s="27">
        <v>11</v>
      </c>
      <c r="D253" s="25" t="s">
        <v>193</v>
      </c>
      <c r="E253" s="25" t="s">
        <v>194</v>
      </c>
      <c r="F253" s="27" t="s">
        <v>460</v>
      </c>
      <c r="G253" s="27">
        <v>18</v>
      </c>
      <c r="H253" s="53" t="s">
        <v>461</v>
      </c>
      <c r="I253" s="27">
        <v>42</v>
      </c>
      <c r="J253" s="54">
        <v>42148</v>
      </c>
      <c r="K253" s="55" t="s">
        <v>462</v>
      </c>
      <c r="L253" s="55" t="s">
        <v>463</v>
      </c>
      <c r="M253" s="27" t="s">
        <v>38</v>
      </c>
      <c r="N253" s="30">
        <v>20132.2</v>
      </c>
      <c r="O253" s="27" t="s">
        <v>39</v>
      </c>
    </row>
    <row r="254" spans="1:15" ht="52.8">
      <c r="A254" s="51" t="s">
        <v>219</v>
      </c>
      <c r="B254" s="52">
        <v>44879</v>
      </c>
      <c r="C254" s="56">
        <v>11</v>
      </c>
      <c r="D254" s="25" t="s">
        <v>193</v>
      </c>
      <c r="E254" s="25" t="s">
        <v>194</v>
      </c>
      <c r="F254" s="27" t="s">
        <v>460</v>
      </c>
      <c r="G254" s="27">
        <v>18</v>
      </c>
      <c r="H254" s="53" t="s">
        <v>461</v>
      </c>
      <c r="I254" s="56">
        <v>42</v>
      </c>
      <c r="J254" s="57">
        <v>42073</v>
      </c>
      <c r="K254" s="58" t="s">
        <v>464</v>
      </c>
      <c r="L254" s="58" t="s">
        <v>465</v>
      </c>
      <c r="M254" s="27" t="s">
        <v>38</v>
      </c>
      <c r="N254" s="59">
        <v>26461.84</v>
      </c>
      <c r="O254" s="27" t="s">
        <v>39</v>
      </c>
    </row>
    <row r="255" spans="1:15" ht="52.8">
      <c r="A255" s="51" t="s">
        <v>219</v>
      </c>
      <c r="B255" s="52">
        <v>44879</v>
      </c>
      <c r="C255" s="27">
        <v>11</v>
      </c>
      <c r="D255" s="25" t="s">
        <v>193</v>
      </c>
      <c r="E255" s="25" t="s">
        <v>194</v>
      </c>
      <c r="F255" s="27" t="s">
        <v>460</v>
      </c>
      <c r="G255" s="27">
        <v>18</v>
      </c>
      <c r="H255" s="53" t="s">
        <v>461</v>
      </c>
      <c r="I255" s="56">
        <v>42</v>
      </c>
      <c r="J255" s="57">
        <v>42334</v>
      </c>
      <c r="K255" s="58" t="s">
        <v>466</v>
      </c>
      <c r="L255" s="58" t="s">
        <v>467</v>
      </c>
      <c r="M255" s="27" t="s">
        <v>38</v>
      </c>
      <c r="N255" s="59">
        <v>14306.59</v>
      </c>
      <c r="O255" s="27" t="s">
        <v>39</v>
      </c>
    </row>
    <row r="256" spans="1:15" ht="52.8">
      <c r="A256" s="51" t="s">
        <v>219</v>
      </c>
      <c r="B256" s="52">
        <v>44879</v>
      </c>
      <c r="C256" s="56">
        <v>11</v>
      </c>
      <c r="D256" s="25" t="s">
        <v>193</v>
      </c>
      <c r="E256" s="25" t="s">
        <v>194</v>
      </c>
      <c r="F256" s="27" t="s">
        <v>460</v>
      </c>
      <c r="G256" s="27">
        <v>18</v>
      </c>
      <c r="H256" s="53" t="s">
        <v>461</v>
      </c>
      <c r="I256" s="56">
        <v>42</v>
      </c>
      <c r="J256" s="57">
        <v>42180</v>
      </c>
      <c r="K256" s="58" t="s">
        <v>468</v>
      </c>
      <c r="L256" s="58" t="s">
        <v>469</v>
      </c>
      <c r="M256" s="27" t="s">
        <v>38</v>
      </c>
      <c r="N256" s="59">
        <v>15585.32</v>
      </c>
      <c r="O256" s="27" t="s">
        <v>39</v>
      </c>
    </row>
    <row r="257" spans="1:15" ht="52.8">
      <c r="A257" s="51" t="s">
        <v>219</v>
      </c>
      <c r="B257" s="52">
        <v>44879</v>
      </c>
      <c r="C257" s="27">
        <v>11</v>
      </c>
      <c r="D257" s="25" t="s">
        <v>193</v>
      </c>
      <c r="E257" s="25" t="s">
        <v>194</v>
      </c>
      <c r="F257" s="27" t="s">
        <v>460</v>
      </c>
      <c r="G257" s="27">
        <v>18</v>
      </c>
      <c r="H257" s="53" t="s">
        <v>461</v>
      </c>
      <c r="I257" s="56">
        <v>42</v>
      </c>
      <c r="J257" s="57">
        <v>42307</v>
      </c>
      <c r="K257" s="58" t="s">
        <v>470</v>
      </c>
      <c r="L257" s="58" t="s">
        <v>463</v>
      </c>
      <c r="M257" s="27" t="s">
        <v>38</v>
      </c>
      <c r="N257" s="59">
        <v>4330.55</v>
      </c>
      <c r="O257" s="27" t="s">
        <v>39</v>
      </c>
    </row>
    <row r="258" spans="1:15" ht="52.8">
      <c r="A258" s="51" t="s">
        <v>219</v>
      </c>
      <c r="B258" s="52">
        <v>44879</v>
      </c>
      <c r="C258" s="56">
        <v>11</v>
      </c>
      <c r="D258" s="25" t="s">
        <v>193</v>
      </c>
      <c r="E258" s="25" t="s">
        <v>194</v>
      </c>
      <c r="F258" s="27" t="s">
        <v>460</v>
      </c>
      <c r="G258" s="27">
        <v>18</v>
      </c>
      <c r="H258" s="53" t="s">
        <v>461</v>
      </c>
      <c r="I258" s="56">
        <v>42</v>
      </c>
      <c r="J258" s="57">
        <v>42148</v>
      </c>
      <c r="K258" s="58" t="s">
        <v>471</v>
      </c>
      <c r="L258" s="58" t="s">
        <v>472</v>
      </c>
      <c r="M258" s="27" t="s">
        <v>38</v>
      </c>
      <c r="N258" s="59">
        <v>45452.65</v>
      </c>
      <c r="O258" s="27" t="s">
        <v>39</v>
      </c>
    </row>
    <row r="259" spans="1:15" ht="52.8">
      <c r="A259" s="51" t="s">
        <v>219</v>
      </c>
      <c r="B259" s="52">
        <v>44879</v>
      </c>
      <c r="C259" s="27">
        <v>11</v>
      </c>
      <c r="D259" s="25" t="s">
        <v>193</v>
      </c>
      <c r="E259" s="25" t="s">
        <v>194</v>
      </c>
      <c r="F259" s="27" t="s">
        <v>460</v>
      </c>
      <c r="G259" s="27">
        <v>18</v>
      </c>
      <c r="H259" s="53" t="s">
        <v>461</v>
      </c>
      <c r="I259" s="56">
        <v>42</v>
      </c>
      <c r="J259" s="57">
        <v>42035</v>
      </c>
      <c r="K259" s="58" t="s">
        <v>473</v>
      </c>
      <c r="L259" s="58" t="s">
        <v>474</v>
      </c>
      <c r="M259" s="27" t="s">
        <v>38</v>
      </c>
      <c r="N259" s="59">
        <v>4250.54</v>
      </c>
      <c r="O259" s="27" t="s">
        <v>39</v>
      </c>
    </row>
    <row r="260" spans="1:15" ht="43.2">
      <c r="A260" s="33" t="s">
        <v>219</v>
      </c>
      <c r="B260" s="34">
        <v>44879</v>
      </c>
      <c r="C260" s="35">
        <v>11</v>
      </c>
      <c r="D260" s="33" t="s">
        <v>475</v>
      </c>
      <c r="E260" s="33" t="s">
        <v>475</v>
      </c>
      <c r="F260" s="35">
        <v>441</v>
      </c>
      <c r="G260" s="35">
        <v>18</v>
      </c>
      <c r="H260" s="36" t="s">
        <v>35</v>
      </c>
      <c r="I260" s="35">
        <v>71</v>
      </c>
      <c r="J260" s="35">
        <v>71300</v>
      </c>
      <c r="K260" s="33" t="s">
        <v>476</v>
      </c>
      <c r="L260" s="37" t="s">
        <v>477</v>
      </c>
      <c r="M260" s="35" t="s">
        <v>38</v>
      </c>
      <c r="N260" s="38">
        <v>75380</v>
      </c>
      <c r="O260" s="35" t="s">
        <v>39</v>
      </c>
    </row>
    <row r="261" spans="1:15" ht="43.2">
      <c r="A261" s="33" t="s">
        <v>219</v>
      </c>
      <c r="B261" s="34">
        <v>44879</v>
      </c>
      <c r="C261" s="35">
        <v>11</v>
      </c>
      <c r="D261" s="33" t="s">
        <v>475</v>
      </c>
      <c r="E261" s="33" t="s">
        <v>475</v>
      </c>
      <c r="F261" s="35">
        <v>441</v>
      </c>
      <c r="G261" s="35">
        <v>18</v>
      </c>
      <c r="H261" s="36" t="s">
        <v>35</v>
      </c>
      <c r="I261" s="35">
        <v>71</v>
      </c>
      <c r="J261" s="35">
        <v>71300</v>
      </c>
      <c r="K261" s="33" t="s">
        <v>476</v>
      </c>
      <c r="L261" s="37" t="s">
        <v>477</v>
      </c>
      <c r="M261" s="35" t="s">
        <v>38</v>
      </c>
      <c r="N261" s="38">
        <v>20000</v>
      </c>
      <c r="O261" s="35" t="s">
        <v>79</v>
      </c>
    </row>
    <row r="262" spans="1:15" ht="43.2">
      <c r="A262" s="33" t="s">
        <v>478</v>
      </c>
      <c r="B262" s="34">
        <v>44896</v>
      </c>
      <c r="C262" s="35">
        <v>11</v>
      </c>
      <c r="D262" s="33" t="s">
        <v>479</v>
      </c>
      <c r="E262" s="33" t="s">
        <v>480</v>
      </c>
      <c r="F262" s="35" t="s">
        <v>23</v>
      </c>
      <c r="G262" s="35">
        <v>18</v>
      </c>
      <c r="H262" s="36" t="s">
        <v>35</v>
      </c>
      <c r="I262" s="35">
        <v>50</v>
      </c>
      <c r="J262" s="35">
        <v>50720</v>
      </c>
      <c r="K262" s="33" t="s">
        <v>481</v>
      </c>
      <c r="L262" s="37" t="s">
        <v>482</v>
      </c>
      <c r="M262" s="35" t="s">
        <v>38</v>
      </c>
      <c r="N262" s="60">
        <v>7509.75</v>
      </c>
      <c r="O262" s="35" t="s">
        <v>79</v>
      </c>
    </row>
    <row r="263" spans="1:15" ht="43.2">
      <c r="A263" s="33" t="s">
        <v>478</v>
      </c>
      <c r="B263" s="34">
        <v>44896</v>
      </c>
      <c r="C263" s="35">
        <v>11</v>
      </c>
      <c r="D263" s="33" t="s">
        <v>479</v>
      </c>
      <c r="E263" s="33" t="s">
        <v>480</v>
      </c>
      <c r="F263" s="35" t="s">
        <v>23</v>
      </c>
      <c r="G263" s="35">
        <v>18</v>
      </c>
      <c r="H263" s="36" t="s">
        <v>35</v>
      </c>
      <c r="I263" s="35">
        <v>50</v>
      </c>
      <c r="J263" s="35">
        <v>50720</v>
      </c>
      <c r="K263" s="33" t="s">
        <v>483</v>
      </c>
      <c r="L263" s="37" t="s">
        <v>484</v>
      </c>
      <c r="M263" s="35" t="s">
        <v>38</v>
      </c>
      <c r="N263" s="60">
        <v>7520</v>
      </c>
      <c r="O263" s="35" t="s">
        <v>79</v>
      </c>
    </row>
    <row r="264" spans="1:15" ht="43.2">
      <c r="A264" s="33" t="s">
        <v>478</v>
      </c>
      <c r="B264" s="34">
        <v>44896</v>
      </c>
      <c r="C264" s="35">
        <v>11</v>
      </c>
      <c r="D264" s="33" t="s">
        <v>479</v>
      </c>
      <c r="E264" s="33" t="s">
        <v>480</v>
      </c>
      <c r="F264" s="35" t="s">
        <v>23</v>
      </c>
      <c r="G264" s="35">
        <v>18</v>
      </c>
      <c r="H264" s="36" t="s">
        <v>35</v>
      </c>
      <c r="I264" s="35">
        <v>50</v>
      </c>
      <c r="J264" s="35">
        <v>61340</v>
      </c>
      <c r="K264" s="33" t="s">
        <v>485</v>
      </c>
      <c r="L264" s="37" t="s">
        <v>486</v>
      </c>
      <c r="M264" s="35" t="s">
        <v>38</v>
      </c>
      <c r="N264" s="60">
        <v>9000</v>
      </c>
      <c r="O264" s="35" t="s">
        <v>79</v>
      </c>
    </row>
    <row r="265" spans="1:15" ht="43.2">
      <c r="A265" s="33" t="s">
        <v>478</v>
      </c>
      <c r="B265" s="34">
        <v>44896</v>
      </c>
      <c r="C265" s="35">
        <v>11</v>
      </c>
      <c r="D265" s="33" t="s">
        <v>479</v>
      </c>
      <c r="E265" s="33" t="s">
        <v>480</v>
      </c>
      <c r="F265" s="35" t="s">
        <v>23</v>
      </c>
      <c r="G265" s="35">
        <v>18</v>
      </c>
      <c r="H265" s="36" t="s">
        <v>35</v>
      </c>
      <c r="I265" s="35">
        <v>50</v>
      </c>
      <c r="J265" s="35">
        <v>61110</v>
      </c>
      <c r="K265" s="33" t="s">
        <v>487</v>
      </c>
      <c r="L265" s="37" t="s">
        <v>486</v>
      </c>
      <c r="M265" s="35" t="s">
        <v>38</v>
      </c>
      <c r="N265" s="60">
        <v>13500</v>
      </c>
      <c r="O265" s="35" t="s">
        <v>79</v>
      </c>
    </row>
    <row r="266" spans="1:15" ht="43.2">
      <c r="A266" s="33" t="s">
        <v>478</v>
      </c>
      <c r="B266" s="34">
        <v>44896</v>
      </c>
      <c r="C266" s="35">
        <v>11</v>
      </c>
      <c r="D266" s="33" t="s">
        <v>479</v>
      </c>
      <c r="E266" s="33" t="s">
        <v>480</v>
      </c>
      <c r="F266" s="35" t="s">
        <v>23</v>
      </c>
      <c r="G266" s="35">
        <v>18</v>
      </c>
      <c r="H266" s="36" t="s">
        <v>35</v>
      </c>
      <c r="I266" s="35">
        <v>50</v>
      </c>
      <c r="J266" s="35">
        <v>61220</v>
      </c>
      <c r="K266" s="33" t="s">
        <v>488</v>
      </c>
      <c r="L266" s="37" t="s">
        <v>484</v>
      </c>
      <c r="M266" s="35" t="s">
        <v>38</v>
      </c>
      <c r="N266" s="60">
        <v>7620</v>
      </c>
      <c r="O266" s="35" t="s">
        <v>79</v>
      </c>
    </row>
    <row r="267" spans="1:15" ht="43.2">
      <c r="A267" s="33" t="s">
        <v>478</v>
      </c>
      <c r="B267" s="34">
        <v>44896</v>
      </c>
      <c r="C267" s="35">
        <v>11</v>
      </c>
      <c r="D267" s="33" t="s">
        <v>479</v>
      </c>
      <c r="E267" s="33" t="s">
        <v>480</v>
      </c>
      <c r="F267" s="35" t="s">
        <v>23</v>
      </c>
      <c r="G267" s="35">
        <v>18</v>
      </c>
      <c r="H267" s="36" t="s">
        <v>35</v>
      </c>
      <c r="I267" s="35">
        <v>50</v>
      </c>
      <c r="J267" s="35">
        <v>61350</v>
      </c>
      <c r="K267" s="33" t="s">
        <v>489</v>
      </c>
      <c r="L267" s="37" t="s">
        <v>490</v>
      </c>
      <c r="M267" s="35" t="s">
        <v>38</v>
      </c>
      <c r="N267" s="60">
        <v>20000</v>
      </c>
      <c r="O267" s="35" t="s">
        <v>79</v>
      </c>
    </row>
    <row r="268" spans="1:15" ht="43.2">
      <c r="A268" s="19" t="s">
        <v>478</v>
      </c>
      <c r="B268" s="61">
        <v>44896</v>
      </c>
      <c r="C268" s="19">
        <v>11</v>
      </c>
      <c r="D268" s="19" t="s">
        <v>11</v>
      </c>
      <c r="E268" s="20" t="s">
        <v>11</v>
      </c>
      <c r="F268" s="19" t="s">
        <v>99</v>
      </c>
      <c r="G268" s="19">
        <v>18</v>
      </c>
      <c r="H268" s="21" t="s">
        <v>35</v>
      </c>
      <c r="I268" s="22">
        <v>22</v>
      </c>
      <c r="J268" s="20">
        <v>22630</v>
      </c>
      <c r="K268" s="20" t="s">
        <v>491</v>
      </c>
      <c r="L268" s="20" t="s">
        <v>492</v>
      </c>
      <c r="M268" s="19" t="s">
        <v>38</v>
      </c>
      <c r="N268" s="24">
        <v>4046.8</v>
      </c>
      <c r="O268" s="22" t="s">
        <v>79</v>
      </c>
    </row>
    <row r="269" spans="1:15" ht="43.2">
      <c r="A269" s="19" t="s">
        <v>478</v>
      </c>
      <c r="B269" s="61">
        <v>44896</v>
      </c>
      <c r="C269" s="19">
        <v>11</v>
      </c>
      <c r="D269" s="19" t="s">
        <v>11</v>
      </c>
      <c r="E269" s="20" t="s">
        <v>11</v>
      </c>
      <c r="F269" s="19" t="s">
        <v>99</v>
      </c>
      <c r="G269" s="19">
        <v>18</v>
      </c>
      <c r="H269" s="21" t="s">
        <v>35</v>
      </c>
      <c r="I269" s="40">
        <v>22</v>
      </c>
      <c r="J269" s="20">
        <v>22210</v>
      </c>
      <c r="K269" s="20" t="s">
        <v>493</v>
      </c>
      <c r="L269" s="20" t="s">
        <v>492</v>
      </c>
      <c r="M269" s="19" t="s">
        <v>38</v>
      </c>
      <c r="N269" s="24">
        <v>1550</v>
      </c>
      <c r="O269" s="22" t="s">
        <v>79</v>
      </c>
    </row>
    <row r="270" spans="1:15" ht="43.2">
      <c r="A270" s="19" t="s">
        <v>478</v>
      </c>
      <c r="B270" s="61">
        <v>44896</v>
      </c>
      <c r="C270" s="19">
        <v>11</v>
      </c>
      <c r="D270" s="19" t="s">
        <v>11</v>
      </c>
      <c r="E270" s="20" t="s">
        <v>11</v>
      </c>
      <c r="F270" s="19" t="s">
        <v>99</v>
      </c>
      <c r="G270" s="19">
        <v>18</v>
      </c>
      <c r="H270" s="21" t="s">
        <v>35</v>
      </c>
      <c r="I270" s="22">
        <v>22</v>
      </c>
      <c r="J270" s="20">
        <v>22530</v>
      </c>
      <c r="K270" s="20" t="s">
        <v>494</v>
      </c>
      <c r="L270" s="20" t="s">
        <v>495</v>
      </c>
      <c r="M270" s="19" t="s">
        <v>38</v>
      </c>
      <c r="N270" s="24">
        <v>10800</v>
      </c>
      <c r="O270" s="22" t="s">
        <v>79</v>
      </c>
    </row>
    <row r="271" spans="1:15" ht="43.2">
      <c r="A271" s="19" t="s">
        <v>478</v>
      </c>
      <c r="B271" s="61">
        <v>44896</v>
      </c>
      <c r="C271" s="19">
        <v>11</v>
      </c>
      <c r="D271" s="19" t="s">
        <v>11</v>
      </c>
      <c r="E271" s="20" t="s">
        <v>11</v>
      </c>
      <c r="F271" s="19" t="s">
        <v>99</v>
      </c>
      <c r="G271" s="19">
        <v>18</v>
      </c>
      <c r="H271" s="21" t="s">
        <v>35</v>
      </c>
      <c r="I271" s="40">
        <v>22</v>
      </c>
      <c r="J271" s="20">
        <v>22710</v>
      </c>
      <c r="K271" s="20" t="s">
        <v>496</v>
      </c>
      <c r="L271" s="20" t="s">
        <v>492</v>
      </c>
      <c r="M271" s="19" t="s">
        <v>38</v>
      </c>
      <c r="N271" s="24">
        <v>2750</v>
      </c>
      <c r="O271" s="22" t="s">
        <v>79</v>
      </c>
    </row>
    <row r="272" spans="1:15" ht="43.2">
      <c r="A272" s="19" t="s">
        <v>478</v>
      </c>
      <c r="B272" s="61">
        <v>44896</v>
      </c>
      <c r="C272" s="19">
        <v>11</v>
      </c>
      <c r="D272" s="19" t="s">
        <v>11</v>
      </c>
      <c r="E272" s="20" t="s">
        <v>11</v>
      </c>
      <c r="F272" s="19" t="s">
        <v>99</v>
      </c>
      <c r="G272" s="19">
        <v>18</v>
      </c>
      <c r="H272" s="21" t="s">
        <v>35</v>
      </c>
      <c r="I272" s="22">
        <v>22</v>
      </c>
      <c r="J272" s="20">
        <v>22250</v>
      </c>
      <c r="K272" s="20" t="s">
        <v>497</v>
      </c>
      <c r="L272" s="20" t="s">
        <v>492</v>
      </c>
      <c r="M272" s="19" t="s">
        <v>38</v>
      </c>
      <c r="N272" s="24">
        <v>3350</v>
      </c>
      <c r="O272" s="22" t="s">
        <v>79</v>
      </c>
    </row>
    <row r="273" spans="1:15" ht="43.2">
      <c r="A273" s="19" t="s">
        <v>478</v>
      </c>
      <c r="B273" s="61">
        <v>44896</v>
      </c>
      <c r="C273" s="19">
        <v>11</v>
      </c>
      <c r="D273" s="19" t="s">
        <v>11</v>
      </c>
      <c r="E273" s="20" t="s">
        <v>11</v>
      </c>
      <c r="F273" s="19" t="s">
        <v>99</v>
      </c>
      <c r="G273" s="19">
        <v>18</v>
      </c>
      <c r="H273" s="21" t="s">
        <v>35</v>
      </c>
      <c r="I273" s="40">
        <v>22</v>
      </c>
      <c r="J273" s="20">
        <v>22450</v>
      </c>
      <c r="K273" s="20" t="s">
        <v>498</v>
      </c>
      <c r="L273" s="20" t="s">
        <v>492</v>
      </c>
      <c r="M273" s="19" t="s">
        <v>38</v>
      </c>
      <c r="N273" s="24">
        <v>3010</v>
      </c>
      <c r="O273" s="22" t="s">
        <v>79</v>
      </c>
    </row>
    <row r="274" spans="1:15" ht="43.2">
      <c r="A274" s="19" t="s">
        <v>478</v>
      </c>
      <c r="B274" s="61">
        <v>44896</v>
      </c>
      <c r="C274" s="19">
        <v>11</v>
      </c>
      <c r="D274" s="19" t="s">
        <v>11</v>
      </c>
      <c r="E274" s="20" t="s">
        <v>11</v>
      </c>
      <c r="F274" s="19" t="s">
        <v>99</v>
      </c>
      <c r="G274" s="19">
        <v>18</v>
      </c>
      <c r="H274" s="21" t="s">
        <v>35</v>
      </c>
      <c r="I274" s="22">
        <v>22</v>
      </c>
      <c r="J274" s="20">
        <v>22490</v>
      </c>
      <c r="K274" s="20" t="s">
        <v>499</v>
      </c>
      <c r="L274" s="20" t="s">
        <v>500</v>
      </c>
      <c r="M274" s="19" t="s">
        <v>38</v>
      </c>
      <c r="N274" s="24">
        <v>7000</v>
      </c>
      <c r="O274" s="22" t="s">
        <v>79</v>
      </c>
    </row>
    <row r="275" spans="1:15" ht="43.2">
      <c r="A275" s="19" t="s">
        <v>478</v>
      </c>
      <c r="B275" s="61">
        <v>44896</v>
      </c>
      <c r="C275" s="19">
        <v>11</v>
      </c>
      <c r="D275" s="19" t="s">
        <v>11</v>
      </c>
      <c r="E275" s="20" t="s">
        <v>11</v>
      </c>
      <c r="F275" s="19" t="s">
        <v>99</v>
      </c>
      <c r="G275" s="19">
        <v>18</v>
      </c>
      <c r="H275" s="21" t="s">
        <v>35</v>
      </c>
      <c r="I275" s="40">
        <v>29</v>
      </c>
      <c r="J275" s="20">
        <v>29233</v>
      </c>
      <c r="K275" s="20" t="s">
        <v>501</v>
      </c>
      <c r="L275" s="20" t="s">
        <v>502</v>
      </c>
      <c r="M275" s="19" t="s">
        <v>38</v>
      </c>
      <c r="N275" s="24">
        <v>2222.5</v>
      </c>
      <c r="O275" s="22" t="s">
        <v>79</v>
      </c>
    </row>
    <row r="276" spans="1:15" ht="43.2">
      <c r="A276" s="19" t="s">
        <v>478</v>
      </c>
      <c r="B276" s="61">
        <v>44896</v>
      </c>
      <c r="C276" s="19">
        <v>11</v>
      </c>
      <c r="D276" s="19" t="s">
        <v>11</v>
      </c>
      <c r="E276" s="20" t="s">
        <v>11</v>
      </c>
      <c r="F276" s="19" t="s">
        <v>99</v>
      </c>
      <c r="G276" s="19">
        <v>18</v>
      </c>
      <c r="H276" s="21" t="s">
        <v>35</v>
      </c>
      <c r="I276" s="22">
        <v>29</v>
      </c>
      <c r="J276" s="20">
        <v>29370</v>
      </c>
      <c r="K276" s="20" t="s">
        <v>503</v>
      </c>
      <c r="L276" s="20" t="s">
        <v>504</v>
      </c>
      <c r="M276" s="19" t="s">
        <v>38</v>
      </c>
      <c r="N276" s="24">
        <v>2475</v>
      </c>
      <c r="O276" s="22" t="s">
        <v>79</v>
      </c>
    </row>
    <row r="277" spans="1:15" ht="43.2">
      <c r="A277" s="19" t="s">
        <v>478</v>
      </c>
      <c r="B277" s="61">
        <v>44896</v>
      </c>
      <c r="C277" s="19">
        <v>11</v>
      </c>
      <c r="D277" s="19" t="s">
        <v>11</v>
      </c>
      <c r="E277" s="20" t="s">
        <v>11</v>
      </c>
      <c r="F277" s="19" t="s">
        <v>99</v>
      </c>
      <c r="G277" s="19">
        <v>18</v>
      </c>
      <c r="H277" s="21" t="s">
        <v>35</v>
      </c>
      <c r="I277" s="40">
        <v>29</v>
      </c>
      <c r="J277" s="20">
        <v>29670</v>
      </c>
      <c r="K277" s="20" t="s">
        <v>505</v>
      </c>
      <c r="L277" s="20" t="s">
        <v>502</v>
      </c>
      <c r="M277" s="19" t="s">
        <v>38</v>
      </c>
      <c r="N277" s="24">
        <v>2387</v>
      </c>
      <c r="O277" s="22" t="s">
        <v>79</v>
      </c>
    </row>
    <row r="278" spans="1:15" ht="43.2">
      <c r="A278" s="19" t="s">
        <v>478</v>
      </c>
      <c r="B278" s="61">
        <v>44896</v>
      </c>
      <c r="C278" s="19">
        <v>11</v>
      </c>
      <c r="D278" s="19" t="s">
        <v>11</v>
      </c>
      <c r="E278" s="20" t="s">
        <v>11</v>
      </c>
      <c r="F278" s="19" t="s">
        <v>99</v>
      </c>
      <c r="G278" s="19">
        <v>18</v>
      </c>
      <c r="H278" s="21" t="s">
        <v>35</v>
      </c>
      <c r="I278" s="22">
        <v>29</v>
      </c>
      <c r="J278" s="20">
        <v>29680</v>
      </c>
      <c r="K278" s="20" t="s">
        <v>506</v>
      </c>
      <c r="L278" s="20" t="s">
        <v>502</v>
      </c>
      <c r="M278" s="19" t="s">
        <v>38</v>
      </c>
      <c r="N278" s="24">
        <v>3536.78</v>
      </c>
      <c r="O278" s="22" t="s">
        <v>79</v>
      </c>
    </row>
    <row r="279" spans="1:15" ht="43.2">
      <c r="A279" s="19" t="s">
        <v>478</v>
      </c>
      <c r="B279" s="61">
        <v>44896</v>
      </c>
      <c r="C279" s="19">
        <v>11</v>
      </c>
      <c r="D279" s="19" t="s">
        <v>11</v>
      </c>
      <c r="E279" s="20" t="s">
        <v>11</v>
      </c>
      <c r="F279" s="19" t="s">
        <v>99</v>
      </c>
      <c r="G279" s="19">
        <v>18</v>
      </c>
      <c r="H279" s="21" t="s">
        <v>35</v>
      </c>
      <c r="I279" s="40">
        <v>29</v>
      </c>
      <c r="J279" s="20">
        <v>29890</v>
      </c>
      <c r="K279" s="20" t="s">
        <v>507</v>
      </c>
      <c r="L279" s="20" t="s">
        <v>371</v>
      </c>
      <c r="M279" s="19" t="s">
        <v>38</v>
      </c>
      <c r="N279" s="24">
        <v>3465</v>
      </c>
      <c r="O279" s="22" t="s">
        <v>79</v>
      </c>
    </row>
    <row r="280" spans="1:15" ht="43.2">
      <c r="A280" s="19" t="s">
        <v>478</v>
      </c>
      <c r="B280" s="61">
        <v>44896</v>
      </c>
      <c r="C280" s="19">
        <v>11</v>
      </c>
      <c r="D280" s="19" t="s">
        <v>11</v>
      </c>
      <c r="E280" s="20" t="s">
        <v>11</v>
      </c>
      <c r="F280" s="19" t="s">
        <v>99</v>
      </c>
      <c r="G280" s="19">
        <v>18</v>
      </c>
      <c r="H280" s="21" t="s">
        <v>35</v>
      </c>
      <c r="I280" s="22">
        <v>29</v>
      </c>
      <c r="J280" s="20">
        <v>29190</v>
      </c>
      <c r="K280" s="20" t="s">
        <v>508</v>
      </c>
      <c r="L280" s="20" t="s">
        <v>509</v>
      </c>
      <c r="M280" s="19" t="s">
        <v>38</v>
      </c>
      <c r="N280" s="24">
        <v>26000</v>
      </c>
      <c r="O280" s="22" t="s">
        <v>79</v>
      </c>
    </row>
    <row r="281" spans="1:15" ht="43.2">
      <c r="A281" s="19" t="s">
        <v>478</v>
      </c>
      <c r="B281" s="61">
        <v>44896</v>
      </c>
      <c r="C281" s="19">
        <v>11</v>
      </c>
      <c r="D281" s="19" t="s">
        <v>11</v>
      </c>
      <c r="E281" s="20" t="s">
        <v>11</v>
      </c>
      <c r="F281" s="19" t="s">
        <v>99</v>
      </c>
      <c r="G281" s="19">
        <v>18</v>
      </c>
      <c r="H281" s="21" t="s">
        <v>35</v>
      </c>
      <c r="I281" s="40">
        <v>29</v>
      </c>
      <c r="J281" s="20">
        <v>29170</v>
      </c>
      <c r="K281" s="20" t="s">
        <v>510</v>
      </c>
      <c r="L281" s="20" t="s">
        <v>215</v>
      </c>
      <c r="M281" s="19" t="s">
        <v>38</v>
      </c>
      <c r="N281" s="24">
        <v>7000</v>
      </c>
      <c r="O281" s="22" t="s">
        <v>79</v>
      </c>
    </row>
    <row r="282" spans="1:15" ht="43.2">
      <c r="A282" s="19" t="s">
        <v>478</v>
      </c>
      <c r="B282" s="61">
        <v>44896</v>
      </c>
      <c r="C282" s="19">
        <v>11</v>
      </c>
      <c r="D282" s="19" t="s">
        <v>11</v>
      </c>
      <c r="E282" s="20" t="s">
        <v>11</v>
      </c>
      <c r="F282" s="19" t="s">
        <v>99</v>
      </c>
      <c r="G282" s="19">
        <v>18</v>
      </c>
      <c r="H282" s="21" t="s">
        <v>35</v>
      </c>
      <c r="I282" s="22">
        <v>29</v>
      </c>
      <c r="J282" s="20">
        <v>29233</v>
      </c>
      <c r="K282" s="20" t="s">
        <v>511</v>
      </c>
      <c r="L282" s="20" t="s">
        <v>504</v>
      </c>
      <c r="M282" s="19" t="s">
        <v>38</v>
      </c>
      <c r="N282" s="24">
        <v>6133.28</v>
      </c>
      <c r="O282" s="22" t="s">
        <v>79</v>
      </c>
    </row>
    <row r="283" spans="1:15" ht="43.2">
      <c r="A283" s="19" t="s">
        <v>478</v>
      </c>
      <c r="B283" s="61">
        <v>44896</v>
      </c>
      <c r="C283" s="19">
        <v>11</v>
      </c>
      <c r="D283" s="19" t="s">
        <v>11</v>
      </c>
      <c r="E283" s="20" t="s">
        <v>11</v>
      </c>
      <c r="F283" s="19" t="s">
        <v>99</v>
      </c>
      <c r="G283" s="19">
        <v>18</v>
      </c>
      <c r="H283" s="21" t="s">
        <v>35</v>
      </c>
      <c r="I283" s="40">
        <v>29</v>
      </c>
      <c r="J283" s="20">
        <v>29420</v>
      </c>
      <c r="K283" s="20" t="s">
        <v>512</v>
      </c>
      <c r="L283" s="20" t="s">
        <v>504</v>
      </c>
      <c r="M283" s="19" t="s">
        <v>38</v>
      </c>
      <c r="N283" s="24">
        <v>4000</v>
      </c>
      <c r="O283" s="22" t="s">
        <v>79</v>
      </c>
    </row>
    <row r="284" spans="1:15" ht="43.2">
      <c r="A284" s="19" t="s">
        <v>478</v>
      </c>
      <c r="B284" s="61">
        <v>44896</v>
      </c>
      <c r="C284" s="19">
        <v>11</v>
      </c>
      <c r="D284" s="19" t="s">
        <v>11</v>
      </c>
      <c r="E284" s="20" t="s">
        <v>11</v>
      </c>
      <c r="F284" s="19" t="s">
        <v>99</v>
      </c>
      <c r="G284" s="19">
        <v>18</v>
      </c>
      <c r="H284" s="21" t="s">
        <v>35</v>
      </c>
      <c r="I284" s="22">
        <v>35</v>
      </c>
      <c r="J284" s="20">
        <v>35270</v>
      </c>
      <c r="K284" s="20" t="s">
        <v>513</v>
      </c>
      <c r="L284" s="20" t="s">
        <v>116</v>
      </c>
      <c r="M284" s="19" t="s">
        <v>38</v>
      </c>
      <c r="N284" s="24">
        <v>2800</v>
      </c>
      <c r="O284" s="22" t="s">
        <v>79</v>
      </c>
    </row>
    <row r="285" spans="1:15" ht="57.6">
      <c r="A285" s="19" t="s">
        <v>478</v>
      </c>
      <c r="B285" s="61">
        <v>44896</v>
      </c>
      <c r="C285" s="19">
        <v>11</v>
      </c>
      <c r="D285" s="19" t="s">
        <v>11</v>
      </c>
      <c r="E285" s="20" t="s">
        <v>11</v>
      </c>
      <c r="F285" s="19" t="s">
        <v>99</v>
      </c>
      <c r="G285" s="19">
        <v>18</v>
      </c>
      <c r="H285" s="21" t="s">
        <v>35</v>
      </c>
      <c r="I285" s="40">
        <v>35</v>
      </c>
      <c r="J285" s="20">
        <v>35600</v>
      </c>
      <c r="K285" s="20" t="s">
        <v>514</v>
      </c>
      <c r="L285" s="20" t="s">
        <v>119</v>
      </c>
      <c r="M285" s="19" t="s">
        <v>38</v>
      </c>
      <c r="N285" s="24">
        <v>4030.31</v>
      </c>
      <c r="O285" s="22" t="s">
        <v>79</v>
      </c>
    </row>
    <row r="286" spans="1:15" ht="43.2">
      <c r="A286" s="19" t="s">
        <v>478</v>
      </c>
      <c r="B286" s="61">
        <v>44896</v>
      </c>
      <c r="C286" s="19">
        <v>11</v>
      </c>
      <c r="D286" s="19" t="s">
        <v>11</v>
      </c>
      <c r="E286" s="20" t="s">
        <v>11</v>
      </c>
      <c r="F286" s="19" t="s">
        <v>99</v>
      </c>
      <c r="G286" s="19">
        <v>18</v>
      </c>
      <c r="H286" s="21" t="s">
        <v>35</v>
      </c>
      <c r="I286" s="22">
        <v>56</v>
      </c>
      <c r="J286" s="20">
        <v>56760</v>
      </c>
      <c r="K286" s="20" t="s">
        <v>515</v>
      </c>
      <c r="L286" s="20" t="s">
        <v>119</v>
      </c>
      <c r="M286" s="19" t="s">
        <v>38</v>
      </c>
      <c r="N286" s="24">
        <v>3240</v>
      </c>
      <c r="O286" s="22" t="s">
        <v>79</v>
      </c>
    </row>
    <row r="287" spans="1:15" ht="43.2">
      <c r="A287" s="19" t="s">
        <v>478</v>
      </c>
      <c r="B287" s="61">
        <v>44896</v>
      </c>
      <c r="C287" s="19">
        <v>11</v>
      </c>
      <c r="D287" s="19" t="s">
        <v>11</v>
      </c>
      <c r="E287" s="20" t="s">
        <v>11</v>
      </c>
      <c r="F287" s="19" t="s">
        <v>99</v>
      </c>
      <c r="G287" s="19">
        <v>18</v>
      </c>
      <c r="H287" s="21" t="s">
        <v>35</v>
      </c>
      <c r="I287" s="22">
        <v>56</v>
      </c>
      <c r="J287" s="20">
        <v>56450</v>
      </c>
      <c r="K287" s="20" t="s">
        <v>516</v>
      </c>
      <c r="L287" s="20" t="s">
        <v>119</v>
      </c>
      <c r="M287" s="19" t="s">
        <v>38</v>
      </c>
      <c r="N287" s="24">
        <v>5000</v>
      </c>
      <c r="O287" s="22" t="s">
        <v>79</v>
      </c>
    </row>
  </sheetData>
  <autoFilter ref="A2:O287" xr:uid="{00000000-0001-0000-0100-000000000000}"/>
  <mergeCells count="1">
    <mergeCell ref="A1:O1"/>
  </mergeCells>
  <pageMargins left="0.70866141732283461" right="0.70866141732283461"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Feuil2</vt:lpstr>
      <vt:lpstr>liste_valide</vt:lpstr>
      <vt:lpstr>liste_valide!Impression_des_titres</vt:lpstr>
      <vt:lpstr>liste_valide!Zone_d_impression</vt:lpstr>
    </vt:vector>
  </TitlesOfParts>
  <Company>Agence de l'eau Loire-Bretagne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PROCHASSON Vanessa</dc:creator>
  <cp:lastModifiedBy>SOMMER Sandrine</cp:lastModifiedBy>
  <cp:lastPrinted>2022-07-29T13:38:36Z</cp:lastPrinted>
  <dcterms:created xsi:type="dcterms:W3CDTF">2016-06-30T08:01:46Z</dcterms:created>
  <dcterms:modified xsi:type="dcterms:W3CDTF">2023-11-21T14:28:52Z</dcterms:modified>
</cp:coreProperties>
</file>