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05" windowWidth="18780" windowHeight="11760" tabRatio="500"/>
  </bookViews>
  <sheets>
    <sheet name="Texte" sheetId="4" r:id="rId1"/>
    <sheet name="Compteur" sheetId="1" r:id="rId2"/>
    <sheet name="Feuil1" sheetId="20" r:id="rId3"/>
    <sheet name="Maintenance" sheetId="19" r:id="rId4"/>
    <sheet name="2020" sheetId="18" r:id="rId5"/>
    <sheet name="2021" sheetId="5" r:id="rId6"/>
    <sheet name="2022" sheetId="15" r:id="rId7"/>
    <sheet name="2023" sheetId="16" r:id="rId8"/>
    <sheet name="2024" sheetId="17" r:id="rId9"/>
    <sheet name="Panne" sheetId="10" r:id="rId10"/>
  </sheets>
  <definedNames>
    <definedName name="_xlnm.Print_Area" localSheetId="4">'2020'!$A$1:$I$59</definedName>
    <definedName name="_xlnm.Print_Area" localSheetId="5">'2021'!$A$1:$I$59</definedName>
    <definedName name="_xlnm.Print_Area" localSheetId="6">'2022'!$A$1:$I$59</definedName>
    <definedName name="_xlnm.Print_Area" localSheetId="7">'2023'!$A$1:$I$59</definedName>
    <definedName name="_xlnm.Print_Area" localSheetId="8">'2024'!$A$1:$I$59</definedName>
    <definedName name="_xlnm.Print_Area" localSheetId="1">Compteur!$A$1:$C$35</definedName>
    <definedName name="_xlnm.Print_Area" localSheetId="2">Feuil1!$A$1:$H$45</definedName>
    <definedName name="_xlnm.Print_Area" localSheetId="3">Maintenance!$A$1:$C$30</definedName>
    <definedName name="_xlnm.Print_Area" localSheetId="9">Panne!$A$4:$C$39</definedName>
  </definedNames>
  <calcPr calcId="145621"/>
</workbook>
</file>

<file path=xl/calcChain.xml><?xml version="1.0" encoding="utf-8"?>
<calcChain xmlns="http://schemas.openxmlformats.org/spreadsheetml/2006/main">
  <c r="D8" i="15" l="1"/>
  <c r="E8" i="15"/>
  <c r="D9" i="15"/>
  <c r="D24" i="15"/>
  <c r="B9" i="10"/>
  <c r="B10" i="10"/>
  <c r="B11" i="10"/>
  <c r="B12" i="10"/>
  <c r="B13" i="10"/>
  <c r="B8" i="10"/>
  <c r="B7" i="10"/>
  <c r="F2" i="5"/>
  <c r="F2" i="18"/>
  <c r="F2" i="17"/>
  <c r="F2" i="16"/>
  <c r="F2" i="15"/>
  <c r="H20" i="18"/>
  <c r="D23" i="18"/>
  <c r="E32" i="18"/>
  <c r="H20" i="17"/>
  <c r="D23" i="17"/>
  <c r="E32" i="17"/>
  <c r="H20" i="16"/>
  <c r="D23" i="16"/>
  <c r="E32" i="16"/>
  <c r="H20" i="15"/>
  <c r="D23" i="15"/>
  <c r="E32" i="15"/>
  <c r="A7" i="10"/>
  <c r="A8" i="10"/>
  <c r="A9" i="10"/>
  <c r="A10" i="10"/>
  <c r="A11" i="10"/>
  <c r="A12" i="10"/>
  <c r="A13" i="10"/>
  <c r="D23" i="5"/>
  <c r="H20" i="5"/>
  <c r="D10" i="15"/>
  <c r="E9" i="15"/>
  <c r="D11" i="15"/>
  <c r="E10" i="15"/>
  <c r="D12" i="15"/>
  <c r="E11" i="15"/>
  <c r="E12" i="15"/>
  <c r="D13" i="15"/>
  <c r="D14" i="15"/>
  <c r="E13" i="15"/>
  <c r="D15" i="15"/>
  <c r="E14" i="15"/>
  <c r="D16" i="15"/>
  <c r="E15" i="15"/>
  <c r="E16" i="15"/>
  <c r="D17" i="15"/>
  <c r="D18" i="15"/>
  <c r="E17" i="15"/>
  <c r="D19" i="15"/>
  <c r="E18" i="15"/>
  <c r="D4" i="16"/>
  <c r="D25" i="15"/>
  <c r="E19" i="15"/>
  <c r="E20" i="15"/>
  <c r="D26" i="15"/>
  <c r="D24" i="16"/>
  <c r="D8" i="16"/>
  <c r="D9" i="16"/>
  <c r="E8" i="16"/>
  <c r="D10" i="16"/>
  <c r="E9" i="16"/>
  <c r="D11" i="16"/>
  <c r="E10" i="16"/>
  <c r="E11" i="16"/>
  <c r="D12" i="16"/>
  <c r="D13" i="16"/>
  <c r="E12" i="16"/>
  <c r="D14" i="16"/>
  <c r="E13" i="16"/>
  <c r="D15" i="16"/>
  <c r="E14" i="16"/>
  <c r="E15" i="16"/>
  <c r="D16" i="16"/>
  <c r="D17" i="16"/>
  <c r="E16" i="16"/>
  <c r="D18" i="16"/>
  <c r="E17" i="16"/>
  <c r="D19" i="16"/>
  <c r="E18" i="16"/>
  <c r="E19" i="16"/>
  <c r="E20" i="16"/>
  <c r="D26" i="16"/>
  <c r="D25" i="16"/>
  <c r="D4" i="17"/>
  <c r="D8" i="17"/>
  <c r="D24" i="17"/>
  <c r="D9" i="17"/>
  <c r="E8" i="17"/>
  <c r="D10" i="17"/>
  <c r="E9" i="17"/>
  <c r="E10" i="17"/>
  <c r="D11" i="17"/>
  <c r="D12" i="17"/>
  <c r="E11" i="17"/>
  <c r="D13" i="17"/>
  <c r="E12" i="17"/>
  <c r="D14" i="17"/>
  <c r="E13" i="17"/>
  <c r="E14" i="17"/>
  <c r="D15" i="17"/>
  <c r="D16" i="17"/>
  <c r="E15" i="17"/>
  <c r="D17" i="17"/>
  <c r="E16" i="17"/>
  <c r="D18" i="17"/>
  <c r="E17" i="17"/>
  <c r="E18" i="17"/>
  <c r="D19" i="17"/>
  <c r="D4" i="18"/>
  <c r="E19" i="17"/>
  <c r="E20" i="17"/>
  <c r="D26" i="17"/>
  <c r="D25" i="17"/>
  <c r="D8" i="18"/>
  <c r="D24" i="18"/>
  <c r="D9" i="18"/>
  <c r="E8" i="18"/>
  <c r="E9" i="18"/>
  <c r="D10" i="18"/>
  <c r="D11" i="18"/>
  <c r="E10" i="18"/>
  <c r="D12" i="18"/>
  <c r="E11" i="18"/>
  <c r="D13" i="18"/>
  <c r="E12" i="18"/>
  <c r="E13" i="18"/>
  <c r="D14" i="18"/>
  <c r="D15" i="18"/>
  <c r="E14" i="18"/>
  <c r="D16" i="18"/>
  <c r="E15" i="18"/>
  <c r="D17" i="18"/>
  <c r="E16" i="18"/>
  <c r="E17" i="18"/>
  <c r="D18" i="18"/>
  <c r="D19" i="18"/>
  <c r="E18" i="18"/>
  <c r="D4" i="5"/>
  <c r="E19" i="18"/>
  <c r="E20" i="18"/>
  <c r="D26" i="18"/>
  <c r="D25" i="18"/>
  <c r="D24" i="5"/>
  <c r="D8" i="5"/>
  <c r="D9" i="5"/>
  <c r="E8" i="5"/>
  <c r="D10" i="5"/>
  <c r="E9" i="5"/>
  <c r="D11" i="5"/>
  <c r="E10" i="5"/>
  <c r="E11" i="5"/>
  <c r="D12" i="5"/>
  <c r="D13" i="5"/>
  <c r="E12" i="5"/>
  <c r="D14" i="5"/>
  <c r="E13" i="5"/>
  <c r="D15" i="5"/>
  <c r="E14" i="5"/>
  <c r="E15" i="5"/>
  <c r="D16" i="5"/>
  <c r="D17" i="5"/>
  <c r="E16" i="5"/>
  <c r="D18" i="5"/>
  <c r="E17" i="5"/>
  <c r="E18" i="5"/>
  <c r="D19" i="5"/>
  <c r="E19" i="5"/>
  <c r="E20" i="5"/>
  <c r="D26" i="5"/>
  <c r="D25" i="5"/>
</calcChain>
</file>

<file path=xl/sharedStrings.xml><?xml version="1.0" encoding="utf-8"?>
<sst xmlns="http://schemas.openxmlformats.org/spreadsheetml/2006/main" count="257" uniqueCount="81">
  <si>
    <t xml:space="preserve">RAISON SOCIALE : </t>
  </si>
  <si>
    <t>NOM :</t>
  </si>
  <si>
    <t xml:space="preserve">ADRESSE : </t>
  </si>
  <si>
    <t>COMMUNE</t>
  </si>
  <si>
    <t>REGISTRE  DU POSTE DE COMPTAGE</t>
  </si>
  <si>
    <t>DATE DE MISE EN SERVICE </t>
  </si>
  <si>
    <t>MARQUE</t>
  </si>
  <si>
    <t>N° du COMPTEUR </t>
  </si>
  <si>
    <t>Mois</t>
  </si>
  <si>
    <t>Volume  mensuel</t>
  </si>
  <si>
    <t>Observations</t>
  </si>
  <si>
    <t>(mm)</t>
  </si>
  <si>
    <t xml:space="preserve">Janvier </t>
  </si>
  <si>
    <t>Février</t>
  </si>
  <si>
    <t>Mars</t>
  </si>
  <si>
    <t>Avril</t>
  </si>
  <si>
    <t>Mai</t>
  </si>
  <si>
    <t>Juin</t>
  </si>
  <si>
    <t>Juillet</t>
  </si>
  <si>
    <t xml:space="preserve">Août </t>
  </si>
  <si>
    <t>Septembre</t>
  </si>
  <si>
    <t>Octobre</t>
  </si>
  <si>
    <t>Novembre</t>
  </si>
  <si>
    <t>Décembre</t>
  </si>
  <si>
    <t>CAMPAGNE :</t>
  </si>
  <si>
    <t>Total</t>
  </si>
  <si>
    <t>Déclaration Agence</t>
  </si>
  <si>
    <t>Index au 31 décembre</t>
  </si>
  <si>
    <r>
      <t>Index au 1</t>
    </r>
    <r>
      <rPr>
        <b/>
        <vertAlign val="superscript"/>
        <sz val="10"/>
        <rFont val="Arial"/>
        <family val="2"/>
      </rPr>
      <t>er</t>
    </r>
    <r>
      <rPr>
        <b/>
        <sz val="10"/>
        <rFont val="Arial"/>
        <family val="2"/>
      </rPr>
      <t xml:space="preserve"> janvier</t>
    </r>
  </si>
  <si>
    <t>Type de culture irriguée et surfaces (hectares)</t>
  </si>
  <si>
    <r>
      <t>Volume consommé (m</t>
    </r>
    <r>
      <rPr>
        <b/>
        <vertAlign val="superscript"/>
        <sz val="10"/>
        <rFont val="Arial"/>
        <family val="2"/>
      </rPr>
      <t>3</t>
    </r>
    <r>
      <rPr>
        <b/>
        <sz val="10"/>
        <rFont val="Arial"/>
        <family val="2"/>
      </rPr>
      <t>)</t>
    </r>
  </si>
  <si>
    <t>Surfaces irriguées * (Ha)</t>
  </si>
  <si>
    <t>Date de la panne</t>
  </si>
  <si>
    <t>Index avant la panne</t>
  </si>
  <si>
    <t>Date de la réparation</t>
  </si>
  <si>
    <t xml:space="preserve">Index après la réparation </t>
  </si>
  <si>
    <t>Volume estimé pendant la panne</t>
  </si>
  <si>
    <t>Type de panne</t>
  </si>
  <si>
    <t>Motif de l'incident</t>
  </si>
  <si>
    <t>Nombre de jour de panne</t>
  </si>
  <si>
    <t>INCIDENT DE COMPTAGE</t>
  </si>
  <si>
    <t>Date</t>
  </si>
  <si>
    <t>PANNE DU COMPTEUR</t>
  </si>
  <si>
    <t>Cachet et signature</t>
  </si>
  <si>
    <t>Type de compteur</t>
  </si>
  <si>
    <t>Cette fiche est à retourner à l'agence signée par l'intervenant</t>
  </si>
  <si>
    <t xml:space="preserve">Réparation réalisée par </t>
  </si>
  <si>
    <t>Si changement du compteur</t>
  </si>
  <si>
    <t>Observation :</t>
  </si>
  <si>
    <t>Pluviomètrie</t>
  </si>
  <si>
    <t>CODE POSTAL</t>
  </si>
  <si>
    <t>* il faut indiquer les surfaces irriguées totales en fin de cette campagne</t>
  </si>
  <si>
    <t>COEFFICIENT DE LECTURE</t>
  </si>
  <si>
    <t xml:space="preserve">            </t>
  </si>
  <si>
    <t>LOCALISATION</t>
  </si>
  <si>
    <t>Description :</t>
  </si>
  <si>
    <t>Date de la maintenance :</t>
  </si>
  <si>
    <t>Réalisée par :</t>
  </si>
  <si>
    <t>PRÉLÈVEMENT IRRIGATION</t>
  </si>
  <si>
    <t>Les saisies se font dans les zones en jaune des onglets</t>
  </si>
  <si>
    <t>N° D'IDENTIFICATION à l'agence de l'eau</t>
  </si>
  <si>
    <t>DÉSIGNATION DU POINT  DE PRÉLÈVEMENT</t>
  </si>
  <si>
    <t>INSTALLATION RÉALISÉE PAR </t>
  </si>
  <si>
    <t>PROFONDEUR DU FORAGE (en m)</t>
  </si>
  <si>
    <t>DIAMÈTRE (en mm)</t>
  </si>
  <si>
    <r>
      <t>DÉBIT DE L’INSTALLATION (en m</t>
    </r>
    <r>
      <rPr>
        <vertAlign val="superscript"/>
        <sz val="10"/>
        <rFont val="Arial"/>
        <family val="2"/>
      </rPr>
      <t>3</t>
    </r>
    <r>
      <rPr>
        <sz val="10"/>
        <rFont val="Arial"/>
        <family val="2"/>
      </rPr>
      <t>/h)</t>
    </r>
  </si>
  <si>
    <t>Date de validation par l'agence :</t>
  </si>
  <si>
    <t>Opération réalisée par </t>
  </si>
  <si>
    <r>
      <t>Contrôle in situ</t>
    </r>
    <r>
      <rPr>
        <sz val="10"/>
        <rFont val="Arial"/>
        <family val="2"/>
      </rPr>
      <t xml:space="preserve">
</t>
    </r>
    <r>
      <rPr>
        <sz val="9"/>
        <rFont val="Arial"/>
        <family val="2"/>
      </rPr>
      <t>(Conserver une copie Fiche synthétique des résultats du contrôle dans le registre)</t>
    </r>
  </si>
  <si>
    <r>
      <t>Par étalonnage par un organisme accrédité COFRAC</t>
    </r>
    <r>
      <rPr>
        <sz val="10"/>
        <rFont val="Arial"/>
        <family val="2"/>
      </rPr>
      <t xml:space="preserve">
</t>
    </r>
    <r>
      <rPr>
        <sz val="9"/>
        <rFont val="Arial"/>
        <family val="2"/>
      </rPr>
      <t>(Conserver le rapport d’étalonnage)</t>
    </r>
  </si>
  <si>
    <r>
      <t>Changement de mécanisme</t>
    </r>
    <r>
      <rPr>
        <sz val="10"/>
        <rFont val="Arial"/>
        <family val="2"/>
      </rPr>
      <t xml:space="preserve">
</t>
    </r>
    <r>
      <rPr>
        <sz val="9"/>
        <rFont val="Arial"/>
        <family val="2"/>
      </rPr>
      <t>(Conserver une copie de la facture  dans le registre)</t>
    </r>
  </si>
  <si>
    <t>Déclaration agence</t>
  </si>
  <si>
    <t>Observations :</t>
  </si>
  <si>
    <r>
      <t>Index au 1</t>
    </r>
    <r>
      <rPr>
        <b/>
        <vertAlign val="superscript"/>
        <sz val="11"/>
        <rFont val="Arial"/>
        <family val="2"/>
      </rPr>
      <t>er</t>
    </r>
    <r>
      <rPr>
        <b/>
        <sz val="11"/>
        <rFont val="Arial"/>
        <family val="2"/>
      </rPr>
      <t xml:space="preserve"> janvier</t>
    </r>
  </si>
  <si>
    <t>Nombre de jours de panne</t>
  </si>
  <si>
    <t>DIAMÈTRE </t>
  </si>
  <si>
    <r>
      <t>(m</t>
    </r>
    <r>
      <rPr>
        <b/>
        <vertAlign val="superscript"/>
        <sz val="11"/>
        <rFont val="Arial"/>
        <family val="2"/>
      </rPr>
      <t>3</t>
    </r>
    <r>
      <rPr>
        <b/>
        <sz val="11"/>
        <rFont val="Arial"/>
        <family val="2"/>
      </rPr>
      <t>)</t>
    </r>
  </si>
  <si>
    <r>
      <t xml:space="preserve">Index fin de mois </t>
    </r>
    <r>
      <rPr>
        <b/>
        <vertAlign val="superscript"/>
        <sz val="11"/>
        <rFont val="Arial"/>
        <family val="2"/>
      </rPr>
      <t>(1)</t>
    </r>
  </si>
  <si>
    <t>(1) par défaut = à l'index de fin du mois précédent</t>
  </si>
  <si>
    <t>Maintenance du dispositif (description)</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</si>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</sst>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0"/>
      <name val="Arial"/>
    </font>
    <font>
      <sz val="10"/>
      <name val="Arial"/>
      <family val="2"/>
    </font>
    <font>
      <b/>
      <sz val="20"/>
      <name val="Book Antiqua"/>
      <family val="1"/>
    </font>
    <font>
      <sz val="12"/>
      <name val="Times New Roman"/>
      <family val="1"/>
    </font>
    <font>
      <sz val="8"/>
      <name val="Arial"/>
      <family val="2"/>
    </font>
    <font>
      <b/>
      <sz val="10"/>
      <name val="Arial"/>
      <family val="2"/>
    </font>
    <font>
      <b/>
      <vertAlign val="superscript"/>
      <sz val="10"/>
      <name val="Arial"/>
      <family val="2"/>
    </font>
    <font>
      <b/>
      <sz val="14"/>
      <name val="Arial"/>
      <family val="2"/>
    </font>
    <font>
      <sz val="12"/>
      <name val="Arial"/>
      <family val="2"/>
    </font>
    <font>
      <sz val="14"/>
      <name val="Arial"/>
      <family val="2"/>
    </font>
    <font>
      <sz val="12"/>
      <name val="Arial"/>
      <family val="2"/>
    </font>
    <font>
      <b/>
      <sz val="12"/>
      <name val="Arial"/>
      <family val="2"/>
    </font>
    <font>
      <u/>
      <sz val="14"/>
      <name val="Arial"/>
      <family val="2"/>
    </font>
    <font>
      <sz val="10"/>
      <name val="Arial"/>
      <family val="2"/>
    </font>
    <font>
      <sz val="10"/>
      <name val="Arial"/>
      <family val="2"/>
    </font>
    <font>
      <vertAlign val="superscript"/>
      <sz val="10"/>
      <name val="Arial"/>
      <family val="2"/>
    </font>
    <font>
      <sz val="14"/>
      <name val="Arial"/>
      <family val="2"/>
    </font>
    <font>
      <sz val="11"/>
      <name val="Arial"/>
      <family val="2"/>
    </font>
    <font>
      <sz val="9"/>
      <name val="Arial"/>
      <family val="2"/>
    </font>
    <font>
      <b/>
      <sz val="11"/>
      <name val="Arial"/>
      <family val="2"/>
    </font>
    <font>
      <b/>
      <vertAlign val="superscript"/>
      <sz val="11"/>
      <name val="Arial"/>
      <family val="2"/>
    </font>
    <font>
      <b/>
      <i/>
      <sz val="12"/>
      <name val="Arial"/>
      <family val="2"/>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16">
    <border>
      <left/>
      <right/>
      <top/>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bottom/>
      <diagonal/>
    </border>
  </borders>
  <cellStyleXfs count="1">
    <xf numFmtId="0" fontId="0" fillId="0" borderId="0"/>
  </cellStyleXfs>
  <cellXfs count="108">
    <xf numFmtId="0" fontId="0" fillId="0" borderId="0" xfId="0"/>
    <xf numFmtId="0" fontId="0" fillId="0" borderId="0" xfId="0" applyAlignment="1">
      <alignment horizontal="center" vertical="center"/>
    </xf>
    <xf numFmtId="0" fontId="5" fillId="0" borderId="0" xfId="0" applyFont="1"/>
    <xf numFmtId="0" fontId="0" fillId="0" borderId="0" xfId="0" applyAlignment="1"/>
    <xf numFmtId="0" fontId="2" fillId="0" borderId="0" xfId="0" applyFont="1" applyAlignment="1">
      <alignment horizontal="center" vertical="center"/>
    </xf>
    <xf numFmtId="0" fontId="0" fillId="2" borderId="1"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2" fillId="0" borderId="0" xfId="0" applyFont="1" applyBorder="1" applyAlignment="1">
      <alignment horizontal="center" vertical="center" wrapText="1"/>
    </xf>
    <xf numFmtId="0" fontId="0" fillId="3" borderId="2" xfId="0" applyFill="1" applyBorder="1"/>
    <xf numFmtId="0" fontId="0" fillId="3" borderId="3" xfId="0" applyFill="1" applyBorder="1"/>
    <xf numFmtId="0" fontId="0" fillId="0" borderId="0" xfId="0" applyFill="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8" fillId="2" borderId="1" xfId="0" applyFont="1" applyFill="1" applyBorder="1" applyAlignment="1" applyProtection="1">
      <alignment horizontal="center" vertical="center"/>
      <protection locked="0"/>
    </xf>
    <xf numFmtId="0" fontId="0" fillId="0" borderId="0" xfId="0" applyAlignment="1">
      <alignment vertical="center"/>
    </xf>
    <xf numFmtId="0" fontId="14" fillId="0" borderId="1" xfId="0" applyFont="1" applyBorder="1" applyAlignment="1">
      <alignment vertical="center" wrapText="1"/>
    </xf>
    <xf numFmtId="0" fontId="14" fillId="0" borderId="0" xfId="0" applyFont="1" applyAlignment="1">
      <alignment vertical="center"/>
    </xf>
    <xf numFmtId="0" fontId="14" fillId="0" borderId="1"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wrapText="1"/>
    </xf>
    <xf numFmtId="0" fontId="10" fillId="0" borderId="0" xfId="0" applyFont="1" applyAlignment="1">
      <alignment vertical="center"/>
    </xf>
    <xf numFmtId="0" fontId="8" fillId="0" borderId="0" xfId="0" applyFont="1" applyAlignment="1">
      <alignment vertical="center"/>
    </xf>
    <xf numFmtId="0" fontId="16" fillId="0" borderId="9" xfId="0" applyFont="1" applyBorder="1" applyAlignment="1">
      <alignment horizontal="center" vertical="center" wrapText="1"/>
    </xf>
    <xf numFmtId="0" fontId="14" fillId="2" borderId="1" xfId="0" applyFont="1" applyFill="1" applyBorder="1" applyAlignment="1" applyProtection="1">
      <alignment horizontal="center" vertical="center"/>
      <protection locked="0"/>
    </xf>
    <xf numFmtId="0" fontId="17" fillId="0" borderId="1" xfId="0" applyFont="1" applyBorder="1" applyAlignment="1">
      <alignment horizontal="left" vertical="center" wrapText="1"/>
    </xf>
    <xf numFmtId="0" fontId="11" fillId="0" borderId="0" xfId="0" applyFont="1" applyAlignment="1">
      <alignment horizontal="right" vertical="center"/>
    </xf>
    <xf numFmtId="0" fontId="0" fillId="0" borderId="1" xfId="0" applyFill="1" applyBorder="1" applyAlignment="1" applyProtection="1">
      <alignment horizontal="center" vertical="center"/>
    </xf>
    <xf numFmtId="0" fontId="0" fillId="2" borderId="1" xfId="0" applyFill="1" applyBorder="1" applyAlignment="1" applyProtection="1">
      <alignment vertical="center"/>
      <protection locked="0"/>
    </xf>
    <xf numFmtId="0" fontId="5" fillId="0" borderId="1" xfId="0" applyFont="1" applyBorder="1" applyAlignment="1">
      <alignment horizontal="center" vertical="center"/>
    </xf>
    <xf numFmtId="0" fontId="5" fillId="0" borderId="1" xfId="0" applyFont="1" applyBorder="1" applyAlignment="1">
      <alignment vertical="center"/>
    </xf>
    <xf numFmtId="0" fontId="7" fillId="0" borderId="0" xfId="0" applyFont="1" applyAlignment="1">
      <alignment horizontal="left"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4" fillId="2" borderId="1" xfId="0" applyFont="1" applyFill="1" applyBorder="1" applyAlignment="1" applyProtection="1">
      <alignment vertical="center" wrapText="1"/>
      <protection locked="0"/>
    </xf>
    <xf numFmtId="0" fontId="14" fillId="0" borderId="2" xfId="0" applyFont="1" applyBorder="1" applyAlignment="1" applyProtection="1">
      <alignment vertical="center"/>
    </xf>
    <xf numFmtId="0" fontId="5" fillId="0" borderId="1" xfId="0" applyFont="1" applyBorder="1" applyAlignment="1">
      <alignment horizontal="center" vertical="center" wrapText="1"/>
    </xf>
    <xf numFmtId="0" fontId="11" fillId="0" borderId="1" xfId="0" applyFont="1" applyBorder="1" applyAlignment="1">
      <alignment horizontal="left" vertical="center"/>
    </xf>
    <xf numFmtId="0" fontId="0" fillId="0" borderId="0" xfId="0" applyAlignment="1">
      <alignment vertical="center" wrapText="1"/>
    </xf>
    <xf numFmtId="0" fontId="19" fillId="0" borderId="0" xfId="0" applyFont="1" applyAlignment="1">
      <alignment horizontal="right" vertical="center"/>
    </xf>
    <xf numFmtId="0" fontId="14" fillId="0" borderId="0" xfId="0" applyFont="1" applyAlignment="1">
      <alignment horizontal="center" vertical="center"/>
    </xf>
    <xf numFmtId="0" fontId="5" fillId="0" borderId="1" xfId="0" applyFont="1" applyFill="1" applyBorder="1" applyAlignment="1">
      <alignment horizontal="center" vertical="center" wrapText="1"/>
    </xf>
    <xf numFmtId="49" fontId="8" fillId="2" borderId="1" xfId="0" applyNumberFormat="1" applyFont="1" applyFill="1" applyBorder="1" applyAlignment="1" applyProtection="1">
      <alignment horizontal="center" vertical="center"/>
      <protection locked="0"/>
    </xf>
    <xf numFmtId="0" fontId="14" fillId="0" borderId="0" xfId="0" applyFont="1"/>
    <xf numFmtId="0" fontId="21" fillId="0" borderId="0" xfId="0" applyFont="1"/>
    <xf numFmtId="0" fontId="8" fillId="0" borderId="1" xfId="0" applyFont="1" applyFill="1" applyBorder="1" applyAlignment="1" applyProtection="1">
      <alignment horizontal="center" vertical="center"/>
      <protection locked="0"/>
    </xf>
    <xf numFmtId="0" fontId="17" fillId="2" borderId="1" xfId="0" applyFont="1" applyFill="1" applyBorder="1" applyProtection="1">
      <protection locked="0"/>
    </xf>
    <xf numFmtId="0" fontId="17" fillId="0" borderId="0" xfId="0" applyFont="1"/>
    <xf numFmtId="0" fontId="17" fillId="0" borderId="1" xfId="0" applyFont="1" applyBorder="1"/>
    <xf numFmtId="0" fontId="14" fillId="0" borderId="0" xfId="0" applyFont="1" applyBorder="1" applyAlignment="1" applyProtection="1">
      <alignment vertical="center"/>
    </xf>
    <xf numFmtId="0" fontId="19" fillId="0" borderId="0" xfId="0" applyFont="1" applyBorder="1" applyAlignment="1">
      <alignment horizontal="center" vertical="center" wrapText="1"/>
    </xf>
    <xf numFmtId="0" fontId="1" fillId="2" borderId="1" xfId="0" applyFont="1"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14" fontId="14" fillId="2" borderId="1" xfId="0" applyNumberFormat="1" applyFont="1" applyFill="1" applyBorder="1" applyAlignment="1" applyProtection="1">
      <alignment horizontal="center" vertical="center"/>
      <protection locked="0"/>
    </xf>
    <xf numFmtId="3" fontId="0" fillId="2" borderId="1" xfId="0" applyNumberFormat="1" applyFill="1" applyBorder="1" applyAlignment="1" applyProtection="1">
      <alignment horizontal="center" vertical="center"/>
      <protection locked="0"/>
    </xf>
    <xf numFmtId="3" fontId="14" fillId="2" borderId="1" xfId="0" applyNumberFormat="1" applyFont="1" applyFill="1" applyBorder="1" applyAlignment="1" applyProtection="1">
      <alignment vertical="center" wrapText="1"/>
      <protection locked="0"/>
    </xf>
    <xf numFmtId="3" fontId="14" fillId="0" borderId="1" xfId="0" applyNumberFormat="1" applyFont="1" applyBorder="1" applyAlignment="1" applyProtection="1">
      <alignment vertical="center"/>
    </xf>
    <xf numFmtId="3" fontId="0" fillId="0" borderId="1" xfId="0" applyNumberFormat="1" applyBorder="1" applyAlignment="1">
      <alignment vertical="center"/>
    </xf>
    <xf numFmtId="3" fontId="0" fillId="2" borderId="1" xfId="0" applyNumberFormat="1" applyFill="1" applyBorder="1" applyAlignment="1" applyProtection="1">
      <alignment vertical="center"/>
      <protection locked="0"/>
    </xf>
    <xf numFmtId="3" fontId="14" fillId="2" borderId="1" xfId="0" applyNumberFormat="1" applyFont="1" applyFill="1" applyBorder="1" applyAlignment="1" applyProtection="1">
      <alignment vertical="center"/>
      <protection locked="0"/>
    </xf>
    <xf numFmtId="3" fontId="14" fillId="0" borderId="0" xfId="0" applyNumberFormat="1" applyFont="1"/>
    <xf numFmtId="0" fontId="5" fillId="3" borderId="11" xfId="0" applyFont="1" applyFill="1" applyBorder="1"/>
    <xf numFmtId="0" fontId="1" fillId="0" borderId="0" xfId="0" applyFont="1"/>
    <xf numFmtId="0" fontId="9" fillId="3" borderId="0" xfId="0" applyFont="1" applyFill="1" applyBorder="1" applyAlignment="1">
      <alignment horizontal="center" vertical="top"/>
    </xf>
    <xf numFmtId="0" fontId="0" fillId="3" borderId="0" xfId="0" applyFill="1" applyBorder="1" applyAlignment="1">
      <alignment horizontal="center" vertical="top"/>
    </xf>
    <xf numFmtId="0" fontId="11" fillId="3" borderId="0" xfId="0" applyFont="1" applyFill="1" applyBorder="1" applyAlignment="1">
      <alignment horizontal="center"/>
    </xf>
    <xf numFmtId="0" fontId="9" fillId="0" borderId="12" xfId="0" applyFont="1" applyBorder="1" applyAlignment="1">
      <alignment vertical="center"/>
    </xf>
    <xf numFmtId="0" fontId="0" fillId="0" borderId="13" xfId="0" applyBorder="1" applyAlignment="1">
      <alignment vertical="center"/>
    </xf>
    <xf numFmtId="0" fontId="13" fillId="0" borderId="14" xfId="0" applyFont="1" applyBorder="1" applyAlignment="1">
      <alignment vertical="center"/>
    </xf>
    <xf numFmtId="0" fontId="13" fillId="0" borderId="13" xfId="0" applyFont="1" applyBorder="1" applyAlignment="1">
      <alignment vertical="center"/>
    </xf>
    <xf numFmtId="0" fontId="0" fillId="2" borderId="12" xfId="0" applyFill="1" applyBorder="1" applyAlignment="1" applyProtection="1">
      <alignment vertical="center"/>
      <protection locked="0"/>
    </xf>
    <xf numFmtId="0" fontId="0" fillId="2" borderId="13" xfId="0" applyFill="1" applyBorder="1" applyAlignment="1" applyProtection="1">
      <alignment vertical="center"/>
      <protection locked="0"/>
    </xf>
    <xf numFmtId="0" fontId="12" fillId="0" borderId="12" xfId="0" applyFont="1" applyBorder="1" applyAlignment="1">
      <alignment vertical="center"/>
    </xf>
    <xf numFmtId="0" fontId="0" fillId="0" borderId="14" xfId="0" applyBorder="1" applyAlignment="1">
      <alignment vertical="center"/>
    </xf>
    <xf numFmtId="0" fontId="9" fillId="0" borderId="12" xfId="0" applyFont="1" applyBorder="1" applyAlignment="1">
      <alignment horizontal="left" vertical="center"/>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11" fillId="0" borderId="0" xfId="0" applyNumberFormat="1" applyFont="1" applyAlignment="1">
      <alignment horizontal="center" vertical="center"/>
    </xf>
    <xf numFmtId="0" fontId="14" fillId="2" borderId="12" xfId="0" applyFont="1" applyFill="1" applyBorder="1" applyAlignment="1" applyProtection="1">
      <alignment vertical="center" wrapText="1"/>
      <protection locked="0"/>
    </xf>
    <xf numFmtId="0" fontId="14" fillId="2" borderId="13" xfId="0" applyFont="1" applyFill="1" applyBorder="1" applyAlignment="1" applyProtection="1">
      <alignment vertical="center" wrapText="1"/>
      <protection locked="0"/>
    </xf>
    <xf numFmtId="0" fontId="7"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left" vertical="center" wrapText="1"/>
    </xf>
    <xf numFmtId="0" fontId="0" fillId="2" borderId="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11"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9" fillId="0" borderId="11" xfId="0" applyFont="1" applyBorder="1" applyAlignment="1">
      <alignment horizontal="center" vertical="center" wrapText="1"/>
    </xf>
    <xf numFmtId="0" fontId="14" fillId="0" borderId="8" xfId="0" applyFont="1" applyBorder="1" applyAlignment="1">
      <alignment horizontal="center" vertical="center" wrapText="1"/>
    </xf>
    <xf numFmtId="0" fontId="5" fillId="0" borderId="0" xfId="0" applyFont="1" applyAlignment="1"/>
    <xf numFmtId="0" fontId="14"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Feuil1!A1"/><Relationship Id="rId3" Type="http://schemas.openxmlformats.org/officeDocument/2006/relationships/hyperlink" Target="#'2023'!A1"/><Relationship Id="rId7" Type="http://schemas.openxmlformats.org/officeDocument/2006/relationships/hyperlink" Target="#Maintenance!A1"/><Relationship Id="rId2" Type="http://schemas.openxmlformats.org/officeDocument/2006/relationships/hyperlink" Target="#'2021'!A1"/><Relationship Id="rId1" Type="http://schemas.openxmlformats.org/officeDocument/2006/relationships/hyperlink" Target="#Compteur!C4"/><Relationship Id="rId6" Type="http://schemas.openxmlformats.org/officeDocument/2006/relationships/hyperlink" Target="#Panne!A2"/><Relationship Id="rId5" Type="http://schemas.openxmlformats.org/officeDocument/2006/relationships/hyperlink" Target="#'2020'!A1"/><Relationship Id="rId4" Type="http://schemas.openxmlformats.org/officeDocument/2006/relationships/hyperlink" Target="#'2024'!A1"/><Relationship Id="rId9" Type="http://schemas.openxmlformats.org/officeDocument/2006/relationships/hyperlink" Target="#'2022'!A1"/></Relationships>
</file>

<file path=xl/drawings/_rels/drawing10.xml.rels><?xml version="1.0" encoding="UTF-8" standalone="yes"?>
<Relationships xmlns="http://schemas.openxmlformats.org/package/2006/relationships"><Relationship Id="rId1" Type="http://schemas.openxmlformats.org/officeDocument/2006/relationships/hyperlink" Target="#Texte!G1"/></Relationships>
</file>

<file path=xl/drawings/_rels/drawing2.xml.rels><?xml version="1.0" encoding="UTF-8" standalone="yes"?>
<Relationships xmlns="http://schemas.openxmlformats.org/package/2006/relationships"><Relationship Id="rId1" Type="http://schemas.openxmlformats.org/officeDocument/2006/relationships/hyperlink" Target="#Texte!G1"/></Relationships>
</file>

<file path=xl/drawings/_rels/drawing3.xml.rels><?xml version="1.0" encoding="UTF-8" standalone="yes"?>
<Relationships xmlns="http://schemas.openxmlformats.org/package/2006/relationships"><Relationship Id="rId1" Type="http://schemas.openxmlformats.org/officeDocument/2006/relationships/hyperlink" Target="#Texte!G1"/></Relationships>
</file>

<file path=xl/drawings/_rels/drawing4.xml.rels><?xml version="1.0" encoding="UTF-8" standalone="yes"?>
<Relationships xmlns="http://schemas.openxmlformats.org/package/2006/relationships"><Relationship Id="rId1" Type="http://schemas.openxmlformats.org/officeDocument/2006/relationships/hyperlink" Target="#Texte!G1"/></Relationships>
</file>

<file path=xl/drawings/_rels/drawing5.xml.rels><?xml version="1.0" encoding="UTF-8" standalone="yes"?>
<Relationships xmlns="http://schemas.openxmlformats.org/package/2006/relationships"><Relationship Id="rId1" Type="http://schemas.openxmlformats.org/officeDocument/2006/relationships/hyperlink" Target="#Texte!G1"/></Relationships>
</file>

<file path=xl/drawings/_rels/drawing6.xml.rels><?xml version="1.0" encoding="UTF-8" standalone="yes"?>
<Relationships xmlns="http://schemas.openxmlformats.org/package/2006/relationships"><Relationship Id="rId1" Type="http://schemas.openxmlformats.org/officeDocument/2006/relationships/hyperlink" Target="#Texte!G1"/></Relationships>
</file>

<file path=xl/drawings/_rels/drawing7.xml.rels><?xml version="1.0" encoding="UTF-8" standalone="yes"?>
<Relationships xmlns="http://schemas.openxmlformats.org/package/2006/relationships"><Relationship Id="rId1" Type="http://schemas.openxmlformats.org/officeDocument/2006/relationships/hyperlink" Target="#Texte!G1"/></Relationships>
</file>

<file path=xl/drawings/_rels/drawing8.xml.rels><?xml version="1.0" encoding="UTF-8" standalone="yes"?>
<Relationships xmlns="http://schemas.openxmlformats.org/package/2006/relationships"><Relationship Id="rId1" Type="http://schemas.openxmlformats.org/officeDocument/2006/relationships/hyperlink" Target="#Texte!G1"/></Relationships>
</file>

<file path=xl/drawings/_rels/drawing9.xml.rels><?xml version="1.0" encoding="UTF-8" standalone="yes"?>
<Relationships xmlns="http://schemas.openxmlformats.org/package/2006/relationships"><Relationship Id="rId1" Type="http://schemas.openxmlformats.org/officeDocument/2006/relationships/hyperlink" Target="#Texte!G1"/></Relationships>
</file>

<file path=xl/drawings/drawing1.xml><?xml version="1.0" encoding="utf-8"?>
<xdr:wsDr xmlns:xdr="http://schemas.openxmlformats.org/drawingml/2006/spreadsheetDrawing" xmlns:a="http://schemas.openxmlformats.org/drawingml/2006/main">
  <xdr:twoCellAnchor>
    <xdr:from>
      <xdr:col>0</xdr:col>
      <xdr:colOff>161925</xdr:colOff>
      <xdr:row>4</xdr:row>
      <xdr:rowOff>19050</xdr:rowOff>
    </xdr:from>
    <xdr:to>
      <xdr:col>4</xdr:col>
      <xdr:colOff>542925</xdr:colOff>
      <xdr:row>46</xdr:row>
      <xdr:rowOff>152400</xdr:rowOff>
    </xdr:to>
    <xdr:sp macro="" textlink="">
      <xdr:nvSpPr>
        <xdr:cNvPr id="1025" name="Text Box 1"/>
        <xdr:cNvSpPr txBox="1">
          <a:spLocks noChangeArrowheads="1"/>
        </xdr:cNvSpPr>
      </xdr:nvSpPr>
      <xdr:spPr bwMode="auto">
        <a:xfrm>
          <a:off x="161925" y="800100"/>
          <a:ext cx="5076825" cy="6934200"/>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900" b="0" i="0" u="none" strike="noStrike" baseline="0">
              <a:solidFill>
                <a:srgbClr val="000000"/>
              </a:solidFill>
              <a:latin typeface="Arial"/>
              <a:cs typeface="Arial"/>
            </a:rPr>
            <a:t>L’arrêté du 19 décembre 2011 prévoit : </a:t>
          </a:r>
        </a:p>
        <a:p>
          <a:pPr algn="l" rtl="0">
            <a:defRPr sz="1000"/>
          </a:pPr>
          <a:r>
            <a:rPr lang="fr-FR" sz="900" b="0" i="0" u="sng" strike="noStrike" baseline="0">
              <a:solidFill>
                <a:srgbClr val="000000"/>
              </a:solidFill>
              <a:latin typeface="Arial"/>
              <a:cs typeface="Arial"/>
            </a:rPr>
            <a:t>Article 2 :</a:t>
          </a:r>
          <a:endParaRPr lang="fr-FR" sz="900" b="0" i="0" u="none" strike="noStrike" baseline="0">
            <a:solidFill>
              <a:srgbClr val="000000"/>
            </a:solidFill>
            <a:latin typeface="Arial"/>
            <a:cs typeface="Arial"/>
          </a:endParaRPr>
        </a:p>
        <a:p>
          <a:pPr algn="l" rtl="0">
            <a:defRPr sz="1000"/>
          </a:pPr>
          <a:r>
            <a:rPr lang="fr-FR" sz="900" b="0" i="0" u="none" strike="noStrike" baseline="0">
              <a:solidFill>
                <a:srgbClr val="000000"/>
              </a:solidFill>
              <a:latin typeface="Arial"/>
              <a:cs typeface="Arial"/>
            </a:rPr>
            <a:t>« Le redevable complète le registre prévu à l’article R. 214-58 du même code en y inscrivant les données suivantes :</a:t>
          </a:r>
        </a:p>
        <a:p>
          <a:pPr algn="l" rtl="0">
            <a:defRPr sz="1000"/>
          </a:pPr>
          <a:r>
            <a:rPr lang="fr-FR" sz="900" b="0" i="0" u="none" strike="noStrike" baseline="0">
              <a:solidFill>
                <a:srgbClr val="000000"/>
              </a:solidFill>
              <a:latin typeface="Arial"/>
              <a:cs typeface="Arial"/>
            </a:rPr>
            <a:t> </a:t>
          </a:r>
        </a:p>
        <a:p>
          <a:pPr algn="l" rtl="0">
            <a:defRPr sz="1000"/>
          </a:pPr>
          <a:r>
            <a:rPr lang="fr-FR" sz="900" b="0" i="0" u="none" strike="noStrike" baseline="0">
              <a:solidFill>
                <a:srgbClr val="000000"/>
              </a:solidFill>
              <a:latin typeface="Arial"/>
              <a:cs typeface="Arial"/>
            </a:rPr>
            <a:t>1° La localisation de l’installation de prélèvement, l’origine de l’eau prélevée et, le cas échéant, la profondeur du forage ;</a:t>
          </a:r>
        </a:p>
        <a:p>
          <a:pPr algn="l" rtl="0">
            <a:defRPr sz="1000"/>
          </a:pPr>
          <a:r>
            <a:rPr lang="fr-FR" sz="900" b="0" i="0" u="none" strike="noStrike" baseline="0">
              <a:solidFill>
                <a:srgbClr val="000000"/>
              </a:solidFill>
              <a:latin typeface="Arial"/>
              <a:cs typeface="Arial"/>
            </a:rPr>
            <a:t> </a:t>
          </a:r>
        </a:p>
        <a:p>
          <a:pPr algn="l" rtl="0">
            <a:defRPr sz="1000"/>
          </a:pPr>
          <a:r>
            <a:rPr lang="fr-FR" sz="900" b="0" i="0" u="none" strike="noStrike" baseline="0">
              <a:solidFill>
                <a:srgbClr val="000000"/>
              </a:solidFill>
              <a:latin typeface="Arial"/>
              <a:cs typeface="Arial"/>
            </a:rPr>
            <a:t>2° Le type de l’installation de mesure et la date de pose initiale de cette installation ;</a:t>
          </a:r>
        </a:p>
        <a:p>
          <a:pPr algn="l" rtl="0">
            <a:defRPr sz="1000"/>
          </a:pPr>
          <a:r>
            <a:rPr lang="fr-FR" sz="900" b="0" i="0" u="none" strike="noStrike" baseline="0">
              <a:solidFill>
                <a:srgbClr val="000000"/>
              </a:solidFill>
              <a:latin typeface="Arial"/>
              <a:cs typeface="Arial"/>
            </a:rPr>
            <a:t> </a:t>
          </a:r>
        </a:p>
        <a:p>
          <a:pPr algn="l" rtl="0">
            <a:defRPr sz="1000"/>
          </a:pPr>
          <a:r>
            <a:rPr lang="fr-FR" sz="900" b="0" i="0" u="none" strike="noStrike" baseline="0">
              <a:solidFill>
                <a:srgbClr val="000000"/>
              </a:solidFill>
              <a:latin typeface="Arial"/>
              <a:cs typeface="Arial"/>
            </a:rPr>
            <a:t>3° Les relevés mensuels de l’index du ou des installations de mesure, ainsi que les volumes mensuels prélevés établis à partir de ces relevés d’index ;</a:t>
          </a:r>
        </a:p>
        <a:p>
          <a:pPr algn="l" rtl="0">
            <a:defRPr sz="1000"/>
          </a:pPr>
          <a:r>
            <a:rPr lang="fr-FR" sz="900" b="0" i="0" u="none" strike="noStrike" baseline="0">
              <a:solidFill>
                <a:srgbClr val="000000"/>
              </a:solidFill>
              <a:latin typeface="Arial"/>
              <a:cs typeface="Arial"/>
            </a:rPr>
            <a:t> </a:t>
          </a:r>
        </a:p>
        <a:p>
          <a:pPr algn="l" rtl="0">
            <a:defRPr sz="1000"/>
          </a:pPr>
          <a:r>
            <a:rPr lang="fr-FR" sz="900" b="0" i="0" u="none" strike="noStrike" baseline="0">
              <a:solidFill>
                <a:srgbClr val="000000"/>
              </a:solidFill>
              <a:latin typeface="Arial"/>
              <a:cs typeface="Arial"/>
            </a:rPr>
            <a:t>4° Les incidents survenus dans l’exploitation de l’installation ou la mesure des prélèvements, et notamment les arrêts de comptage, qui sont mentionnés en indiquant la nature de l’incident, la date de constatation et de réparation de l’incident, le relevé de l’index du ou des installations de mesure aux dates de constatation et de réparation de l’incident ;</a:t>
          </a:r>
        </a:p>
        <a:p>
          <a:pPr algn="l" rtl="0">
            <a:defRPr sz="1000"/>
          </a:pPr>
          <a:r>
            <a:rPr lang="fr-FR" sz="900" b="0" i="0" u="none" strike="noStrike" baseline="0">
              <a:solidFill>
                <a:srgbClr val="000000"/>
              </a:solidFill>
              <a:latin typeface="Arial"/>
              <a:cs typeface="Arial"/>
            </a:rPr>
            <a:t> </a:t>
          </a:r>
        </a:p>
        <a:p>
          <a:pPr algn="l" rtl="0">
            <a:defRPr sz="1000"/>
          </a:pPr>
          <a:r>
            <a:rPr lang="fr-FR" sz="900" b="0" i="0" u="none" strike="noStrike" baseline="0">
              <a:solidFill>
                <a:srgbClr val="000000"/>
              </a:solidFill>
              <a:latin typeface="Arial"/>
              <a:cs typeface="Arial"/>
            </a:rPr>
            <a:t>5° Dans le cas d’un passage à zéro du totalisateur du volume prélevé, d’une remise à neuf de l’installation de mesure, d’un échange du mécanisme de mesure ou de la réalisation d’un diagnostic ou d’un contrôle, le redevable indiquant la date de l’opération et le relevé de l’index avant et après cette opération.</a:t>
          </a:r>
        </a:p>
        <a:p>
          <a:pPr algn="l" rtl="0">
            <a:defRPr sz="1000"/>
          </a:pPr>
          <a:r>
            <a:rPr lang="fr-FR" sz="900" b="0" i="0" u="none" strike="noStrike" baseline="0">
              <a:solidFill>
                <a:srgbClr val="000000"/>
              </a:solidFill>
              <a:latin typeface="Arial"/>
              <a:cs typeface="Arial"/>
            </a:rPr>
            <a:t> </a:t>
          </a:r>
        </a:p>
        <a:p>
          <a:pPr algn="l" rtl="0">
            <a:defRPr sz="1000"/>
          </a:pPr>
          <a:r>
            <a:rPr lang="fr-FR" sz="900" b="0" i="0" u="none" strike="noStrike" baseline="0">
              <a:solidFill>
                <a:srgbClr val="000000"/>
              </a:solidFill>
              <a:latin typeface="Arial"/>
              <a:cs typeface="Arial"/>
            </a:rPr>
            <a:t>En cas d’impossibilité avérée de mesure, le redevable inscrit au registre les éléments mentionnés au 1° ci-dessus ainsi que la date de validation par l’agence de l’eau de cette impossibilité de mesure.</a:t>
          </a:r>
        </a:p>
        <a:p>
          <a:pPr algn="l" rtl="0">
            <a:defRPr sz="1000"/>
          </a:pPr>
          <a:r>
            <a:rPr lang="fr-FR" sz="900" b="0" i="0" u="none" strike="noStrike" baseline="0">
              <a:solidFill>
                <a:srgbClr val="000000"/>
              </a:solidFill>
              <a:latin typeface="Arial"/>
              <a:cs typeface="Arial"/>
            </a:rPr>
            <a:t> </a:t>
          </a:r>
        </a:p>
        <a:p>
          <a:pPr algn="l" rtl="0">
            <a:defRPr sz="1000"/>
          </a:pPr>
          <a:r>
            <a:rPr lang="fr-FR" sz="900" b="0" i="0" u="none" strike="noStrike" baseline="0">
              <a:solidFill>
                <a:srgbClr val="000000"/>
              </a:solidFill>
              <a:latin typeface="Arial"/>
              <a:cs typeface="Arial"/>
            </a:rPr>
            <a:t>Ce registre est tenu à disposition de l’agence de l’eau ou de tout autre organisme mandaté par elle aux fins de contrôle de l’installation de mesure, de l’assiette de la redevance, ainsi qu’à la disposition du service de police de l’eau ou de l’inspection des installations classées pour l’environnement. Il doit être conservé jusqu’au terme du délai de reprise défini à l’article L. 213-11-4 du code de l’environnement. Il peut se présenter sous la forme d’un fichier électronique dans un format standard.</a:t>
          </a:r>
        </a:p>
        <a:p>
          <a:pPr algn="l" rtl="0">
            <a:defRPr sz="1000"/>
          </a:pPr>
          <a:r>
            <a:rPr lang="fr-FR" sz="900" b="0" i="0" u="none" strike="noStrike" baseline="0">
              <a:solidFill>
                <a:srgbClr val="000000"/>
              </a:solidFill>
              <a:latin typeface="Arial"/>
              <a:cs typeface="Arial"/>
            </a:rPr>
            <a:t> </a:t>
          </a:r>
        </a:p>
        <a:p>
          <a:pPr algn="l" rtl="0">
            <a:defRPr sz="1000"/>
          </a:pPr>
          <a:r>
            <a:rPr lang="fr-FR" sz="900" b="0" i="0" u="none" strike="noStrike" baseline="0">
              <a:solidFill>
                <a:srgbClr val="000000"/>
              </a:solidFill>
              <a:latin typeface="Arial"/>
              <a:cs typeface="Arial"/>
            </a:rPr>
            <a:t>Les données relatives aux dates de pose et de dépose, de remise à neuf ou d’échange du mécanisme de mesure et, s’il y a lieu, le rapport du dernier diagnostic mentionné à l’article 5 du présent arrêté ou du dernier contrôle sont conservés pendant un délai expirant à la fin de la quatrième année suivant celle du changement de l’installation de mesure.  »</a:t>
          </a:r>
        </a:p>
        <a:p>
          <a:pPr algn="l" rtl="0">
            <a:defRPr sz="1000"/>
          </a:pPr>
          <a:endParaRPr lang="fr-FR" sz="900" b="0" i="0" u="none" strike="noStrike" baseline="0">
            <a:solidFill>
              <a:srgbClr val="000000"/>
            </a:solidFill>
            <a:latin typeface="Arial"/>
            <a:cs typeface="Arial"/>
          </a:endParaRPr>
        </a:p>
        <a:p>
          <a:pPr algn="l" rtl="0">
            <a:defRPr sz="1000"/>
          </a:pPr>
          <a:r>
            <a:rPr lang="fr-FR" sz="900" b="0" i="0" u="sng" strike="noStrike" baseline="0">
              <a:solidFill>
                <a:srgbClr val="000000"/>
              </a:solidFill>
              <a:latin typeface="Arial"/>
              <a:cs typeface="Arial"/>
            </a:rPr>
            <a:t>Article 4 :</a:t>
          </a:r>
          <a:endParaRPr lang="fr-FR" sz="900" b="0" i="0" u="none" strike="noStrike" baseline="0">
            <a:solidFill>
              <a:srgbClr val="000000"/>
            </a:solidFill>
            <a:latin typeface="Arial"/>
            <a:cs typeface="Arial"/>
          </a:endParaRPr>
        </a:p>
        <a:p>
          <a:pPr algn="l" rtl="0">
            <a:defRPr sz="1000"/>
          </a:pPr>
          <a:r>
            <a:rPr lang="fr-FR" sz="900" b="0" i="0" u="none" strike="noStrike" baseline="0">
              <a:solidFill>
                <a:srgbClr val="000000"/>
              </a:solidFill>
              <a:latin typeface="Arial"/>
              <a:cs typeface="Arial"/>
            </a:rPr>
            <a:t>"Le redevable fait procéder à la remise à neuf ou en état d'origine de l'ensemble des installations de mesure des volumes d'eau prélevés, pouvant consister en l'échange du mécanisme de mesure ou au diagnostic de leur fonctionnement dans les conditions prévues à l'article 5…, soit neuf ans après la dernière remise en état d'origine ou à neuf, soit sept ans après le dernier diagnostic."</a:t>
          </a:r>
        </a:p>
      </xdr:txBody>
    </xdr:sp>
    <xdr:clientData/>
  </xdr:twoCellAnchor>
  <xdr:twoCellAnchor>
    <xdr:from>
      <xdr:col>5</xdr:col>
      <xdr:colOff>504824</xdr:colOff>
      <xdr:row>2</xdr:row>
      <xdr:rowOff>104775</xdr:rowOff>
    </xdr:from>
    <xdr:to>
      <xdr:col>7</xdr:col>
      <xdr:colOff>314324</xdr:colOff>
      <xdr:row>5</xdr:row>
      <xdr:rowOff>137850</xdr:rowOff>
    </xdr:to>
    <xdr:sp macro="" textlink="">
      <xdr:nvSpPr>
        <xdr:cNvPr id="1029" name="AutoShape 5">
          <a:hlinkClick xmlns:r="http://schemas.openxmlformats.org/officeDocument/2006/relationships" r:id="rId1"/>
        </xdr:cNvPr>
        <xdr:cNvSpPr>
          <a:spLocks noChangeArrowheads="1"/>
        </xdr:cNvSpPr>
      </xdr:nvSpPr>
      <xdr:spPr bwMode="auto">
        <a:xfrm>
          <a:off x="5962649" y="504825"/>
          <a:ext cx="1333500" cy="576000"/>
        </a:xfrm>
        <a:prstGeom prst="homePlate">
          <a:avLst>
            <a:gd name="adj" fmla="val 55556"/>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FF9900" mc:Ignorable="a14" a14:legacySpreadsheetColorIndex="52"/>
            </a:gs>
          </a:gsLst>
          <a:lin ang="5400000" scaled="1"/>
        </a:gra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Caractéristiques du compteur</a:t>
          </a:r>
        </a:p>
      </xdr:txBody>
    </xdr:sp>
    <xdr:clientData/>
  </xdr:twoCellAnchor>
  <xdr:twoCellAnchor>
    <xdr:from>
      <xdr:col>5</xdr:col>
      <xdr:colOff>504824</xdr:colOff>
      <xdr:row>20</xdr:row>
      <xdr:rowOff>19611</xdr:rowOff>
    </xdr:from>
    <xdr:to>
      <xdr:col>7</xdr:col>
      <xdr:colOff>314324</xdr:colOff>
      <xdr:row>22</xdr:row>
      <xdr:rowOff>127761</xdr:rowOff>
    </xdr:to>
    <xdr:sp macro="" textlink="">
      <xdr:nvSpPr>
        <xdr:cNvPr id="1030" name="AutoShape 6">
          <a:hlinkClick xmlns:r="http://schemas.openxmlformats.org/officeDocument/2006/relationships" r:id="rId2"/>
        </xdr:cNvPr>
        <xdr:cNvSpPr>
          <a:spLocks noChangeArrowheads="1"/>
        </xdr:cNvSpPr>
      </xdr:nvSpPr>
      <xdr:spPr bwMode="auto">
        <a:xfrm>
          <a:off x="5962649" y="3391461"/>
          <a:ext cx="1333500" cy="432000"/>
        </a:xfrm>
        <a:prstGeom prst="homePlate">
          <a:avLst>
            <a:gd name="adj" fmla="val 77778"/>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CCFFFF" mc:Ignorable="a14" a14:legacySpreadsheetColorIndex="41"/>
            </a:gs>
          </a:gsLst>
          <a:lin ang="5400000" scaled="1"/>
        </a:gradFill>
        <a:ln w="57150" cmpd="thinThick">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Relevés 2021</a:t>
          </a:r>
        </a:p>
      </xdr:txBody>
    </xdr:sp>
    <xdr:clientData/>
  </xdr:twoCellAnchor>
  <xdr:twoCellAnchor>
    <xdr:from>
      <xdr:col>5</xdr:col>
      <xdr:colOff>504824</xdr:colOff>
      <xdr:row>28</xdr:row>
      <xdr:rowOff>95529</xdr:rowOff>
    </xdr:from>
    <xdr:to>
      <xdr:col>7</xdr:col>
      <xdr:colOff>314324</xdr:colOff>
      <xdr:row>31</xdr:row>
      <xdr:rowOff>41754</xdr:rowOff>
    </xdr:to>
    <xdr:sp macro="" textlink="">
      <xdr:nvSpPr>
        <xdr:cNvPr id="1031" name="AutoShape 7">
          <a:hlinkClick xmlns:r="http://schemas.openxmlformats.org/officeDocument/2006/relationships" r:id="rId3"/>
        </xdr:cNvPr>
        <xdr:cNvSpPr>
          <a:spLocks noChangeArrowheads="1"/>
        </xdr:cNvSpPr>
      </xdr:nvSpPr>
      <xdr:spPr bwMode="auto">
        <a:xfrm>
          <a:off x="5962649" y="4762779"/>
          <a:ext cx="1333500" cy="432000"/>
        </a:xfrm>
        <a:prstGeom prst="homePlate">
          <a:avLst>
            <a:gd name="adj" fmla="val 7291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CCFFFF" mc:Ignorable="a14" a14:legacySpreadsheetColorIndex="41"/>
            </a:gs>
          </a:gsLst>
          <a:lin ang="5400000" scaled="1"/>
        </a:gradFill>
        <a:ln w="57150" cmpd="thinThick">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Relevés 2023</a:t>
          </a:r>
        </a:p>
      </xdr:txBody>
    </xdr:sp>
    <xdr:clientData/>
  </xdr:twoCellAnchor>
  <xdr:twoCellAnchor>
    <xdr:from>
      <xdr:col>5</xdr:col>
      <xdr:colOff>504824</xdr:colOff>
      <xdr:row>32</xdr:row>
      <xdr:rowOff>133488</xdr:rowOff>
    </xdr:from>
    <xdr:to>
      <xdr:col>7</xdr:col>
      <xdr:colOff>314324</xdr:colOff>
      <xdr:row>35</xdr:row>
      <xdr:rowOff>79713</xdr:rowOff>
    </xdr:to>
    <xdr:sp macro="" textlink="">
      <xdr:nvSpPr>
        <xdr:cNvPr id="1032" name="AutoShape 8">
          <a:hlinkClick xmlns:r="http://schemas.openxmlformats.org/officeDocument/2006/relationships" r:id="rId4"/>
        </xdr:cNvPr>
        <xdr:cNvSpPr>
          <a:spLocks noChangeArrowheads="1"/>
        </xdr:cNvSpPr>
      </xdr:nvSpPr>
      <xdr:spPr bwMode="auto">
        <a:xfrm>
          <a:off x="5962649" y="5448438"/>
          <a:ext cx="1333500" cy="432000"/>
        </a:xfrm>
        <a:prstGeom prst="homePlate">
          <a:avLst>
            <a:gd name="adj" fmla="val 6862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CCFFFF" mc:Ignorable="a14" a14:legacySpreadsheetColorIndex="41"/>
            </a:gs>
          </a:gsLst>
          <a:lin ang="5400000" scaled="1"/>
        </a:gradFill>
        <a:ln w="57150" cmpd="thinThick">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Relevés 2024</a:t>
          </a:r>
        </a:p>
      </xdr:txBody>
    </xdr:sp>
    <xdr:clientData/>
  </xdr:twoCellAnchor>
  <xdr:twoCellAnchor>
    <xdr:from>
      <xdr:col>5</xdr:col>
      <xdr:colOff>504824</xdr:colOff>
      <xdr:row>15</xdr:row>
      <xdr:rowOff>143577</xdr:rowOff>
    </xdr:from>
    <xdr:to>
      <xdr:col>7</xdr:col>
      <xdr:colOff>314324</xdr:colOff>
      <xdr:row>18</xdr:row>
      <xdr:rowOff>89802</xdr:rowOff>
    </xdr:to>
    <xdr:sp macro="" textlink="">
      <xdr:nvSpPr>
        <xdr:cNvPr id="1033" name="AutoShape 9">
          <a:hlinkClick xmlns:r="http://schemas.openxmlformats.org/officeDocument/2006/relationships" r:id="rId5"/>
        </xdr:cNvPr>
        <xdr:cNvSpPr>
          <a:spLocks noChangeArrowheads="1"/>
        </xdr:cNvSpPr>
      </xdr:nvSpPr>
      <xdr:spPr bwMode="auto">
        <a:xfrm>
          <a:off x="5962649" y="2705802"/>
          <a:ext cx="1333500" cy="432000"/>
        </a:xfrm>
        <a:prstGeom prst="homePlate">
          <a:avLst>
            <a:gd name="adj" fmla="val 6862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CCFFFF" mc:Ignorable="a14" a14:legacySpreadsheetColorIndex="41"/>
            </a:gs>
          </a:gsLst>
          <a:lin ang="5400000" scaled="1"/>
        </a:gradFill>
        <a:ln w="57150" cmpd="thinThick">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Relevés 2020</a:t>
          </a:r>
        </a:p>
      </xdr:txBody>
    </xdr:sp>
    <xdr:clientData/>
  </xdr:twoCellAnchor>
  <xdr:twoCellAnchor>
    <xdr:from>
      <xdr:col>5</xdr:col>
      <xdr:colOff>504824</xdr:colOff>
      <xdr:row>37</xdr:row>
      <xdr:rowOff>9525</xdr:rowOff>
    </xdr:from>
    <xdr:to>
      <xdr:col>7</xdr:col>
      <xdr:colOff>314324</xdr:colOff>
      <xdr:row>39</xdr:row>
      <xdr:rowOff>117675</xdr:rowOff>
    </xdr:to>
    <xdr:sp macro="" textlink="">
      <xdr:nvSpPr>
        <xdr:cNvPr id="1035" name="AutoShape 11">
          <a:hlinkClick xmlns:r="http://schemas.openxmlformats.org/officeDocument/2006/relationships" r:id="rId6"/>
        </xdr:cNvPr>
        <xdr:cNvSpPr>
          <a:spLocks noChangeArrowheads="1"/>
        </xdr:cNvSpPr>
      </xdr:nvSpPr>
      <xdr:spPr bwMode="auto">
        <a:xfrm>
          <a:off x="5962649" y="6134100"/>
          <a:ext cx="1333500" cy="432000"/>
        </a:xfrm>
        <a:prstGeom prst="homePlate">
          <a:avLst>
            <a:gd name="adj" fmla="val 6862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CC99FF" mc:Ignorable="a14" a14:legacySpreadsheetColorIndex="46"/>
            </a:gs>
          </a:gsLst>
          <a:lin ang="5400000" scaled="1"/>
        </a:gradFill>
        <a:ln w="57150" cmpd="thinThick">
          <a:solidFill>
            <a:srgbClr xmlns:mc="http://schemas.openxmlformats.org/markup-compatibility/2006" xmlns:a14="http://schemas.microsoft.com/office/drawing/2010/main" val="993366" mc:Ignorable="a14" a14:legacySpreadsheetColorIndex="61"/>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Panne Compteur</a:t>
          </a:r>
        </a:p>
      </xdr:txBody>
    </xdr:sp>
    <xdr:clientData/>
  </xdr:twoCellAnchor>
  <xdr:twoCellAnchor>
    <xdr:from>
      <xdr:col>5</xdr:col>
      <xdr:colOff>505574</xdr:colOff>
      <xdr:row>11</xdr:row>
      <xdr:rowOff>105618</xdr:rowOff>
    </xdr:from>
    <xdr:to>
      <xdr:col>7</xdr:col>
      <xdr:colOff>313574</xdr:colOff>
      <xdr:row>14</xdr:row>
      <xdr:rowOff>51843</xdr:rowOff>
    </xdr:to>
    <xdr:sp macro="" textlink="">
      <xdr:nvSpPr>
        <xdr:cNvPr id="1039" name="AutoShape 15">
          <a:hlinkClick xmlns:r="http://schemas.openxmlformats.org/officeDocument/2006/relationships" r:id="rId7"/>
        </xdr:cNvPr>
        <xdr:cNvSpPr>
          <a:spLocks noChangeArrowheads="1"/>
        </xdr:cNvSpPr>
      </xdr:nvSpPr>
      <xdr:spPr bwMode="auto">
        <a:xfrm>
          <a:off x="5963399" y="2020143"/>
          <a:ext cx="1332000" cy="432000"/>
        </a:xfrm>
        <a:prstGeom prst="homePlate">
          <a:avLst>
            <a:gd name="adj" fmla="val 77976"/>
          </a:avLst>
        </a:prstGeom>
        <a:gradFill rotWithShape="1">
          <a:gsLst>
            <a:gs pos="0">
              <a:srgbClr val="FFFFFF"/>
            </a:gs>
            <a:gs pos="100000">
              <a:srgbClr xmlns:mc="http://schemas.openxmlformats.org/markup-compatibility/2006" xmlns:a14="http://schemas.microsoft.com/office/drawing/2010/main" val="99CC00" mc:Ignorable="a14" a14:legacySpreadsheetColorIndex="50">
                <a:alpha val="71001"/>
              </a:srgbClr>
            </a:gs>
          </a:gsLst>
          <a:lin ang="5400000" scaled="1"/>
        </a:gradFill>
        <a:ln w="57150" cmpd="thinThick">
          <a:solidFill>
            <a:srgbClr xmlns:mc="http://schemas.openxmlformats.org/markup-compatibility/2006" xmlns:a14="http://schemas.microsoft.com/office/drawing/2010/main" val="99CC00" mc:Ignorable="a14" a14:legacySpreadsheetColorIndex="5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Maintenance</a:t>
          </a:r>
        </a:p>
      </xdr:txBody>
    </xdr:sp>
    <xdr:clientData/>
  </xdr:twoCellAnchor>
  <xdr:twoCellAnchor>
    <xdr:from>
      <xdr:col>5</xdr:col>
      <xdr:colOff>505574</xdr:colOff>
      <xdr:row>7</xdr:row>
      <xdr:rowOff>67659</xdr:rowOff>
    </xdr:from>
    <xdr:to>
      <xdr:col>7</xdr:col>
      <xdr:colOff>313574</xdr:colOff>
      <xdr:row>10</xdr:row>
      <xdr:rowOff>13884</xdr:rowOff>
    </xdr:to>
    <xdr:sp macro="" textlink="">
      <xdr:nvSpPr>
        <xdr:cNvPr id="1040" name="AutoShape 16">
          <a:hlinkClick xmlns:r="http://schemas.openxmlformats.org/officeDocument/2006/relationships" r:id="rId8"/>
        </xdr:cNvPr>
        <xdr:cNvSpPr>
          <a:spLocks noChangeArrowheads="1"/>
        </xdr:cNvSpPr>
      </xdr:nvSpPr>
      <xdr:spPr bwMode="auto">
        <a:xfrm>
          <a:off x="5963399" y="1334484"/>
          <a:ext cx="1332000" cy="432000"/>
        </a:xfrm>
        <a:prstGeom prst="homePlate">
          <a:avLst>
            <a:gd name="adj" fmla="val 77976"/>
          </a:avLst>
        </a:prstGeom>
        <a:gradFill rotWithShape="1">
          <a:gsLst>
            <a:gs pos="0">
              <a:srgbClr val="FFFFFF"/>
            </a:gs>
            <a:gs pos="100000">
              <a:srgbClr xmlns:mc="http://schemas.openxmlformats.org/markup-compatibility/2006" xmlns:a14="http://schemas.microsoft.com/office/drawing/2010/main" val="99CC00" mc:Ignorable="a14" a14:legacySpreadsheetColorIndex="50">
                <a:alpha val="71001"/>
              </a:srgbClr>
            </a:gs>
          </a:gsLst>
          <a:lin ang="5400000" scaled="1"/>
        </a:gra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Autres dispositifs</a:t>
          </a:r>
        </a:p>
      </xdr:txBody>
    </xdr:sp>
    <xdr:clientData/>
  </xdr:twoCellAnchor>
  <xdr:twoCellAnchor>
    <xdr:from>
      <xdr:col>5</xdr:col>
      <xdr:colOff>505574</xdr:colOff>
      <xdr:row>24</xdr:row>
      <xdr:rowOff>57570</xdr:rowOff>
    </xdr:from>
    <xdr:to>
      <xdr:col>7</xdr:col>
      <xdr:colOff>313574</xdr:colOff>
      <xdr:row>27</xdr:row>
      <xdr:rowOff>3795</xdr:rowOff>
    </xdr:to>
    <xdr:sp macro="" textlink="">
      <xdr:nvSpPr>
        <xdr:cNvPr id="12" name="AutoShape 10">
          <a:hlinkClick xmlns:r="http://schemas.openxmlformats.org/officeDocument/2006/relationships" r:id="rId9"/>
        </xdr:cNvPr>
        <xdr:cNvSpPr>
          <a:spLocks noChangeArrowheads="1"/>
        </xdr:cNvSpPr>
      </xdr:nvSpPr>
      <xdr:spPr bwMode="auto">
        <a:xfrm>
          <a:off x="5963399" y="4077120"/>
          <a:ext cx="1332000" cy="432000"/>
        </a:xfrm>
        <a:prstGeom prst="homePlate">
          <a:avLst>
            <a:gd name="adj" fmla="val 70833"/>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CCFFFF" mc:Ignorable="a14" a14:legacySpreadsheetColorIndex="41"/>
            </a:gs>
          </a:gsLst>
          <a:lin ang="5400000" scaled="1"/>
        </a:gradFill>
        <a:ln w="57150" cmpd="thinThick">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Relevés 2022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266700</xdr:colOff>
      <xdr:row>7</xdr:row>
      <xdr:rowOff>0</xdr:rowOff>
    </xdr:from>
    <xdr:to>
      <xdr:col>6</xdr:col>
      <xdr:colOff>333375</xdr:colOff>
      <xdr:row>9</xdr:row>
      <xdr:rowOff>200025</xdr:rowOff>
    </xdr:to>
    <xdr:sp macro="" textlink="">
      <xdr:nvSpPr>
        <xdr:cNvPr id="8193" name="AutoShape 1">
          <a:hlinkClick xmlns:r="http://schemas.openxmlformats.org/officeDocument/2006/relationships" r:id="rId1"/>
        </xdr:cNvPr>
        <xdr:cNvSpPr>
          <a:spLocks noChangeArrowheads="1"/>
        </xdr:cNvSpPr>
      </xdr:nvSpPr>
      <xdr:spPr bwMode="auto">
        <a:xfrm>
          <a:off x="7086600" y="1352550"/>
          <a:ext cx="1590675" cy="619125"/>
        </a:xfrm>
        <a:prstGeom prst="leftArrowCallout">
          <a:avLst>
            <a:gd name="adj1" fmla="val 25000"/>
            <a:gd name="adj2" fmla="val 25000"/>
            <a:gd name="adj3" fmla="val 42821"/>
            <a:gd name="adj4" fmla="val 6666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99CC00" mc:Ignorable="a14" a14:legacySpreadsheetColorIndex="50"/>
            </a:gs>
          </a:gsLst>
          <a:lin ang="5400000" scaled="1"/>
        </a:gradFill>
        <a:ln w="38100" cmpd="dbl">
          <a:solidFill>
            <a:srgbClr xmlns:mc="http://schemas.openxmlformats.org/markup-compatibility/2006" xmlns:a14="http://schemas.microsoft.com/office/drawing/2010/main" val="99CC00" mc:Ignorable="a14" a14:legacySpreadsheetColorIndex="5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RETOUR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1333500</xdr:colOff>
      <xdr:row>23</xdr:row>
      <xdr:rowOff>66675</xdr:rowOff>
    </xdr:from>
    <xdr:to>
      <xdr:col>2</xdr:col>
      <xdr:colOff>1676400</xdr:colOff>
      <xdr:row>26</xdr:row>
      <xdr:rowOff>133350</xdr:rowOff>
    </xdr:to>
    <xdr:sp macro="" textlink="">
      <xdr:nvSpPr>
        <xdr:cNvPr id="2049" name="Text Box 1"/>
        <xdr:cNvSpPr txBox="1">
          <a:spLocks noChangeArrowheads="1"/>
        </xdr:cNvSpPr>
      </xdr:nvSpPr>
      <xdr:spPr bwMode="auto">
        <a:xfrm>
          <a:off x="1495425" y="5943600"/>
          <a:ext cx="3086100" cy="666750"/>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6576" rIns="45720" bIns="0" anchor="t" upright="1"/>
        <a:lstStyle/>
        <a:p>
          <a:pPr algn="ctr" rtl="0">
            <a:defRPr sz="1000"/>
          </a:pPr>
          <a:r>
            <a:rPr lang="fr-FR" sz="1800" b="0" i="0" u="none" strike="noStrike" baseline="0">
              <a:solidFill>
                <a:srgbClr val="000000"/>
              </a:solidFill>
              <a:latin typeface="Arial"/>
              <a:cs typeface="Arial"/>
            </a:rPr>
            <a:t>CHANGEMENT DE COMPTEUR</a:t>
          </a:r>
        </a:p>
      </xdr:txBody>
    </xdr:sp>
    <xdr:clientData/>
  </xdr:twoCellAnchor>
  <xdr:twoCellAnchor>
    <xdr:from>
      <xdr:col>1</xdr:col>
      <xdr:colOff>1314450</xdr:colOff>
      <xdr:row>13</xdr:row>
      <xdr:rowOff>0</xdr:rowOff>
    </xdr:from>
    <xdr:to>
      <xdr:col>2</xdr:col>
      <xdr:colOff>1657350</xdr:colOff>
      <xdr:row>13</xdr:row>
      <xdr:rowOff>676275</xdr:rowOff>
    </xdr:to>
    <xdr:sp macro="" textlink="">
      <xdr:nvSpPr>
        <xdr:cNvPr id="2051" name="Text Box 3"/>
        <xdr:cNvSpPr txBox="1">
          <a:spLocks noChangeArrowheads="1"/>
        </xdr:cNvSpPr>
      </xdr:nvSpPr>
      <xdr:spPr bwMode="auto">
        <a:xfrm>
          <a:off x="1476375" y="3276600"/>
          <a:ext cx="3086100" cy="676275"/>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6576" rIns="45720" bIns="0" anchor="t" upright="1"/>
        <a:lstStyle/>
        <a:p>
          <a:pPr algn="ctr" rtl="0">
            <a:defRPr sz="1000"/>
          </a:pPr>
          <a:r>
            <a:rPr lang="fr-FR" sz="1800" b="0" i="0" u="none" strike="noStrike" baseline="0">
              <a:solidFill>
                <a:srgbClr val="000000"/>
              </a:solidFill>
              <a:latin typeface="Arial"/>
              <a:cs typeface="Arial"/>
            </a:rPr>
            <a:t>CARACTÉRISTIQUES DU COMPTEUR</a:t>
          </a:r>
        </a:p>
      </xdr:txBody>
    </xdr:sp>
    <xdr:clientData/>
  </xdr:twoCellAnchor>
  <xdr:twoCellAnchor>
    <xdr:from>
      <xdr:col>1</xdr:col>
      <xdr:colOff>1276350</xdr:colOff>
      <xdr:row>1</xdr:row>
      <xdr:rowOff>19050</xdr:rowOff>
    </xdr:from>
    <xdr:to>
      <xdr:col>2</xdr:col>
      <xdr:colOff>1619250</xdr:colOff>
      <xdr:row>1</xdr:row>
      <xdr:rowOff>695325</xdr:rowOff>
    </xdr:to>
    <xdr:sp macro="" textlink="">
      <xdr:nvSpPr>
        <xdr:cNvPr id="2052" name="Text Box 4"/>
        <xdr:cNvSpPr txBox="1">
          <a:spLocks noChangeArrowheads="1"/>
        </xdr:cNvSpPr>
      </xdr:nvSpPr>
      <xdr:spPr bwMode="auto">
        <a:xfrm>
          <a:off x="1438275" y="200025"/>
          <a:ext cx="3086100" cy="676275"/>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6576" rIns="45720" bIns="0" anchor="t" upright="1"/>
        <a:lstStyle/>
        <a:p>
          <a:pPr algn="ctr" rtl="0">
            <a:defRPr sz="1000"/>
          </a:pPr>
          <a:r>
            <a:rPr lang="fr-FR" sz="1800" b="0" i="0" u="none" strike="noStrike" baseline="0">
              <a:solidFill>
                <a:srgbClr val="000000"/>
              </a:solidFill>
              <a:latin typeface="Arial"/>
              <a:cs typeface="Arial"/>
            </a:rPr>
            <a:t>REGISTRE DU POSTE DE COMPTAGE</a:t>
          </a:r>
        </a:p>
      </xdr:txBody>
    </xdr:sp>
    <xdr:clientData/>
  </xdr:twoCellAnchor>
  <xdr:twoCellAnchor>
    <xdr:from>
      <xdr:col>5</xdr:col>
      <xdr:colOff>76200</xdr:colOff>
      <xdr:row>2</xdr:row>
      <xdr:rowOff>142875</xdr:rowOff>
    </xdr:from>
    <xdr:to>
      <xdr:col>7</xdr:col>
      <xdr:colOff>142875</xdr:colOff>
      <xdr:row>4</xdr:row>
      <xdr:rowOff>171450</xdr:rowOff>
    </xdr:to>
    <xdr:sp macro="" textlink="">
      <xdr:nvSpPr>
        <xdr:cNvPr id="2053" name="AutoShape 5">
          <a:hlinkClick xmlns:r="http://schemas.openxmlformats.org/officeDocument/2006/relationships" r:id="rId1"/>
        </xdr:cNvPr>
        <xdr:cNvSpPr>
          <a:spLocks noChangeArrowheads="1"/>
        </xdr:cNvSpPr>
      </xdr:nvSpPr>
      <xdr:spPr bwMode="auto">
        <a:xfrm>
          <a:off x="8229600" y="1066800"/>
          <a:ext cx="1590675" cy="419100"/>
        </a:xfrm>
        <a:prstGeom prst="leftArrowCallout">
          <a:avLst>
            <a:gd name="adj1" fmla="val 25000"/>
            <a:gd name="adj2" fmla="val 25000"/>
            <a:gd name="adj3" fmla="val 63258"/>
            <a:gd name="adj4" fmla="val 6666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99CC00" mc:Ignorable="a14" a14:legacySpreadsheetColorIndex="50"/>
            </a:gs>
          </a:gsLst>
          <a:lin ang="5400000" scaled="1"/>
        </a:gradFill>
        <a:ln w="38100" cmpd="dbl">
          <a:solidFill>
            <a:srgbClr xmlns:mc="http://schemas.openxmlformats.org/markup-compatibility/2006" xmlns:a14="http://schemas.microsoft.com/office/drawing/2010/main" val="99CC00" mc:Ignorable="a14" a14:legacySpreadsheetColorIndex="5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RETOUR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314325</xdr:colOff>
      <xdr:row>2</xdr:row>
      <xdr:rowOff>76200</xdr:rowOff>
    </xdr:from>
    <xdr:to>
      <xdr:col>6</xdr:col>
      <xdr:colOff>352425</xdr:colOff>
      <xdr:row>6</xdr:row>
      <xdr:rowOff>104775</xdr:rowOff>
    </xdr:to>
    <xdr:sp macro="" textlink="">
      <xdr:nvSpPr>
        <xdr:cNvPr id="14337" name="Text Box 1"/>
        <xdr:cNvSpPr txBox="1">
          <a:spLocks noChangeArrowheads="1"/>
        </xdr:cNvSpPr>
      </xdr:nvSpPr>
      <xdr:spPr bwMode="auto">
        <a:xfrm>
          <a:off x="1552575" y="400050"/>
          <a:ext cx="3086100" cy="676275"/>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6576" rIns="45720" bIns="0" anchor="t" upright="1"/>
        <a:lstStyle/>
        <a:p>
          <a:pPr algn="ctr" rtl="0">
            <a:defRPr sz="1000"/>
          </a:pPr>
          <a:r>
            <a:rPr lang="fr-FR" sz="1800" b="0" i="0" u="none" strike="noStrike" baseline="0">
              <a:solidFill>
                <a:srgbClr val="000000"/>
              </a:solidFill>
              <a:latin typeface="Arial"/>
              <a:cs typeface="Arial"/>
            </a:rPr>
            <a:t>AUTRE DISPOSITIF DE MESURE</a:t>
          </a:r>
        </a:p>
      </xdr:txBody>
    </xdr:sp>
    <xdr:clientData/>
  </xdr:twoCellAnchor>
  <xdr:twoCellAnchor editAs="oneCell">
    <xdr:from>
      <xdr:col>1</xdr:col>
      <xdr:colOff>9525</xdr:colOff>
      <xdr:row>9</xdr:row>
      <xdr:rowOff>28575</xdr:rowOff>
    </xdr:from>
    <xdr:to>
      <xdr:col>7</xdr:col>
      <xdr:colOff>28575</xdr:colOff>
      <xdr:row>26</xdr:row>
      <xdr:rowOff>85725</xdr:rowOff>
    </xdr:to>
    <xdr:sp macro="" textlink="" fLocksText="0">
      <xdr:nvSpPr>
        <xdr:cNvPr id="14338" name="Text Box 2"/>
        <xdr:cNvSpPr txBox="1">
          <a:spLocks noChangeArrowheads="1"/>
        </xdr:cNvSpPr>
      </xdr:nvSpPr>
      <xdr:spPr bwMode="auto">
        <a:xfrm>
          <a:off x="485775" y="1581150"/>
          <a:ext cx="4972050" cy="2819400"/>
        </a:xfrm>
        <a:prstGeom prst="rect">
          <a:avLst/>
        </a:prstGeom>
        <a:solidFill>
          <a:srgbClr xmlns:mc="http://schemas.openxmlformats.org/markup-compatibility/2006" xmlns:a14="http://schemas.microsoft.com/office/drawing/2010/main" val="FFFF99" mc:Ignorable="a14" a14:legacySpreadsheetColorIndex="43"/>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xdr:txBody>
    </xdr:sp>
    <xdr:clientData fLocksWithSheet="0"/>
  </xdr:twoCellAnchor>
  <xdr:twoCellAnchor editAs="oneCell">
    <xdr:from>
      <xdr:col>1</xdr:col>
      <xdr:colOff>0</xdr:colOff>
      <xdr:row>34</xdr:row>
      <xdr:rowOff>19050</xdr:rowOff>
    </xdr:from>
    <xdr:to>
      <xdr:col>7</xdr:col>
      <xdr:colOff>19050</xdr:colOff>
      <xdr:row>39</xdr:row>
      <xdr:rowOff>38100</xdr:rowOff>
    </xdr:to>
    <xdr:sp macro="" textlink="" fLocksText="0">
      <xdr:nvSpPr>
        <xdr:cNvPr id="14341" name="Text Box 5"/>
        <xdr:cNvSpPr txBox="1">
          <a:spLocks noChangeArrowheads="1"/>
        </xdr:cNvSpPr>
      </xdr:nvSpPr>
      <xdr:spPr bwMode="auto">
        <a:xfrm>
          <a:off x="476250" y="5829300"/>
          <a:ext cx="4972050" cy="838200"/>
        </a:xfrm>
        <a:prstGeom prst="rect">
          <a:avLst/>
        </a:prstGeom>
        <a:solidFill>
          <a:srgbClr xmlns:mc="http://schemas.openxmlformats.org/markup-compatibility/2006" xmlns:a14="http://schemas.microsoft.com/office/drawing/2010/main" val="FFFF99" mc:Ignorable="a14" a14:legacySpreadsheetColorIndex="43"/>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xdr:txBody>
    </xdr:sp>
    <xdr:clientData fLocksWithSheet="0"/>
  </xdr:twoCellAnchor>
  <xdr:twoCellAnchor>
    <xdr:from>
      <xdr:col>9</xdr:col>
      <xdr:colOff>19050</xdr:colOff>
      <xdr:row>2</xdr:row>
      <xdr:rowOff>142875</xdr:rowOff>
    </xdr:from>
    <xdr:to>
      <xdr:col>11</xdr:col>
      <xdr:colOff>85725</xdr:colOff>
      <xdr:row>6</xdr:row>
      <xdr:rowOff>114300</xdr:rowOff>
    </xdr:to>
    <xdr:sp macro="" textlink="">
      <xdr:nvSpPr>
        <xdr:cNvPr id="14342" name="AutoShape 6">
          <a:hlinkClick xmlns:r="http://schemas.openxmlformats.org/officeDocument/2006/relationships" r:id="rId1"/>
        </xdr:cNvPr>
        <xdr:cNvSpPr>
          <a:spLocks noChangeArrowheads="1"/>
        </xdr:cNvSpPr>
      </xdr:nvSpPr>
      <xdr:spPr bwMode="auto">
        <a:xfrm>
          <a:off x="6686550" y="466725"/>
          <a:ext cx="1590675" cy="619125"/>
        </a:xfrm>
        <a:prstGeom prst="leftArrowCallout">
          <a:avLst>
            <a:gd name="adj1" fmla="val 25000"/>
            <a:gd name="adj2" fmla="val 25000"/>
            <a:gd name="adj3" fmla="val 42821"/>
            <a:gd name="adj4" fmla="val 6666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99CC00" mc:Ignorable="a14" a14:legacySpreadsheetColorIndex="50"/>
            </a:gs>
          </a:gsLst>
          <a:lin ang="5400000" scaled="1"/>
        </a:gradFill>
        <a:ln w="38100" cmpd="dbl">
          <a:solidFill>
            <a:srgbClr xmlns:mc="http://schemas.openxmlformats.org/markup-compatibility/2006" xmlns:a14="http://schemas.microsoft.com/office/drawing/2010/main" val="99CC00" mc:Ignorable="a14" a14:legacySpreadsheetColorIndex="5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RETOUR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1466850</xdr:colOff>
      <xdr:row>2</xdr:row>
      <xdr:rowOff>133350</xdr:rowOff>
    </xdr:from>
    <xdr:to>
      <xdr:col>1</xdr:col>
      <xdr:colOff>447675</xdr:colOff>
      <xdr:row>7</xdr:row>
      <xdr:rowOff>0</xdr:rowOff>
    </xdr:to>
    <xdr:sp macro="" textlink="">
      <xdr:nvSpPr>
        <xdr:cNvPr id="13314" name="Text Box 2"/>
        <xdr:cNvSpPr txBox="1">
          <a:spLocks noChangeArrowheads="1"/>
        </xdr:cNvSpPr>
      </xdr:nvSpPr>
      <xdr:spPr bwMode="auto">
        <a:xfrm>
          <a:off x="1466850" y="457200"/>
          <a:ext cx="3305175" cy="676275"/>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6576" rIns="45720" bIns="0" anchor="t" upright="1"/>
        <a:lstStyle/>
        <a:p>
          <a:pPr algn="ctr" rtl="0">
            <a:defRPr sz="1000"/>
          </a:pPr>
          <a:r>
            <a:rPr lang="fr-FR" sz="1800" b="0" i="0" u="none" strike="noStrike" baseline="0">
              <a:solidFill>
                <a:srgbClr val="000000"/>
              </a:solidFill>
              <a:latin typeface="Arial"/>
              <a:cs typeface="Arial"/>
            </a:rPr>
            <a:t>MAINTENANCE DU COMPTEUR</a:t>
          </a:r>
        </a:p>
      </xdr:txBody>
    </xdr:sp>
    <xdr:clientData/>
  </xdr:twoCellAnchor>
  <xdr:twoCellAnchor>
    <xdr:from>
      <xdr:col>0</xdr:col>
      <xdr:colOff>238125</xdr:colOff>
      <xdr:row>10</xdr:row>
      <xdr:rowOff>152400</xdr:rowOff>
    </xdr:from>
    <xdr:to>
      <xdr:col>2</xdr:col>
      <xdr:colOff>0</xdr:colOff>
      <xdr:row>17</xdr:row>
      <xdr:rowOff>66675</xdr:rowOff>
    </xdr:to>
    <xdr:sp macro="" textlink="">
      <xdr:nvSpPr>
        <xdr:cNvPr id="13315" name="Text Box 3"/>
        <xdr:cNvSpPr txBox="1">
          <a:spLocks noChangeArrowheads="1"/>
        </xdr:cNvSpPr>
      </xdr:nvSpPr>
      <xdr:spPr bwMode="auto">
        <a:xfrm>
          <a:off x="238125" y="1771650"/>
          <a:ext cx="6400800" cy="1047750"/>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fr-FR" sz="1200" b="0" i="0" u="none" strike="noStrike" baseline="0">
              <a:solidFill>
                <a:srgbClr val="000000"/>
              </a:solidFill>
              <a:latin typeface="Arial"/>
              <a:cs typeface="Arial"/>
            </a:rPr>
            <a:t>« Le redevable fait procéder à la remise à neuf ou en état d’origine de l’ensemble des installations de mesure des volumes d’eau prélevés, pouvant consister en l’échange du mécanisme de mesure ou au diagnostic de leur fonctionnement dans les conditions prévues à l’article 5 ci-dessous, soit neuf ans après la dernière remise en état d’origine ou à neuf, soit sept ans après le dernier diagnostic. »</a:t>
          </a:r>
        </a:p>
      </xdr:txBody>
    </xdr:sp>
    <xdr:clientData/>
  </xdr:twoCellAnchor>
  <xdr:twoCellAnchor>
    <xdr:from>
      <xdr:col>3</xdr:col>
      <xdr:colOff>95250</xdr:colOff>
      <xdr:row>2</xdr:row>
      <xdr:rowOff>0</xdr:rowOff>
    </xdr:from>
    <xdr:to>
      <xdr:col>5</xdr:col>
      <xdr:colOff>161925</xdr:colOff>
      <xdr:row>5</xdr:row>
      <xdr:rowOff>133350</xdr:rowOff>
    </xdr:to>
    <xdr:sp macro="" textlink="">
      <xdr:nvSpPr>
        <xdr:cNvPr id="13316" name="AutoShape 4">
          <a:hlinkClick xmlns:r="http://schemas.openxmlformats.org/officeDocument/2006/relationships" r:id="rId1"/>
        </xdr:cNvPr>
        <xdr:cNvSpPr>
          <a:spLocks noChangeArrowheads="1"/>
        </xdr:cNvSpPr>
      </xdr:nvSpPr>
      <xdr:spPr bwMode="auto">
        <a:xfrm>
          <a:off x="7496175" y="323850"/>
          <a:ext cx="1590675" cy="619125"/>
        </a:xfrm>
        <a:prstGeom prst="leftArrowCallout">
          <a:avLst>
            <a:gd name="adj1" fmla="val 25000"/>
            <a:gd name="adj2" fmla="val 25000"/>
            <a:gd name="adj3" fmla="val 42821"/>
            <a:gd name="adj4" fmla="val 6666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99CC00" mc:Ignorable="a14" a14:legacySpreadsheetColorIndex="50"/>
            </a:gs>
          </a:gsLst>
          <a:lin ang="5400000" scaled="1"/>
        </a:gradFill>
        <a:ln w="38100" cmpd="dbl">
          <a:solidFill>
            <a:srgbClr xmlns:mc="http://schemas.openxmlformats.org/markup-compatibility/2006" xmlns:a14="http://schemas.microsoft.com/office/drawing/2010/main" val="99CC00" mc:Ignorable="a14" a14:legacySpreadsheetColorIndex="5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RETOUR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962025</xdr:colOff>
      <xdr:row>2</xdr:row>
      <xdr:rowOff>85725</xdr:rowOff>
    </xdr:from>
    <xdr:to>
      <xdr:col>9</xdr:col>
      <xdr:colOff>219075</xdr:colOff>
      <xdr:row>5</xdr:row>
      <xdr:rowOff>76200</xdr:rowOff>
    </xdr:to>
    <xdr:sp macro="" textlink="">
      <xdr:nvSpPr>
        <xdr:cNvPr id="12289" name="AutoShape 1">
          <a:hlinkClick xmlns:r="http://schemas.openxmlformats.org/officeDocument/2006/relationships" r:id="rId1"/>
        </xdr:cNvPr>
        <xdr:cNvSpPr>
          <a:spLocks noChangeArrowheads="1"/>
        </xdr:cNvSpPr>
      </xdr:nvSpPr>
      <xdr:spPr bwMode="auto">
        <a:xfrm>
          <a:off x="9124950" y="476250"/>
          <a:ext cx="1590675" cy="590550"/>
        </a:xfrm>
        <a:prstGeom prst="leftArrowCallout">
          <a:avLst>
            <a:gd name="adj1" fmla="val 25000"/>
            <a:gd name="adj2" fmla="val 25000"/>
            <a:gd name="adj3" fmla="val 44892"/>
            <a:gd name="adj4" fmla="val 6666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99CC00" mc:Ignorable="a14" a14:legacySpreadsheetColorIndex="50"/>
            </a:gs>
          </a:gsLst>
          <a:lin ang="5400000" scaled="1"/>
        </a:gradFill>
        <a:ln w="38100" cmpd="dbl">
          <a:solidFill>
            <a:srgbClr xmlns:mc="http://schemas.openxmlformats.org/markup-compatibility/2006" xmlns:a14="http://schemas.microsoft.com/office/drawing/2010/main" val="99CC00" mc:Ignorable="a14" a14:legacySpreadsheetColorIndex="5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RETOUR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762000</xdr:colOff>
      <xdr:row>2</xdr:row>
      <xdr:rowOff>104775</xdr:rowOff>
    </xdr:from>
    <xdr:to>
      <xdr:col>9</xdr:col>
      <xdr:colOff>19050</xdr:colOff>
      <xdr:row>5</xdr:row>
      <xdr:rowOff>95250</xdr:rowOff>
    </xdr:to>
    <xdr:sp macro="" textlink="">
      <xdr:nvSpPr>
        <xdr:cNvPr id="3073" name="AutoShape 1">
          <a:hlinkClick xmlns:r="http://schemas.openxmlformats.org/officeDocument/2006/relationships" r:id="rId1"/>
        </xdr:cNvPr>
        <xdr:cNvSpPr>
          <a:spLocks noChangeArrowheads="1"/>
        </xdr:cNvSpPr>
      </xdr:nvSpPr>
      <xdr:spPr bwMode="auto">
        <a:xfrm>
          <a:off x="8924925" y="495300"/>
          <a:ext cx="1590675" cy="590550"/>
        </a:xfrm>
        <a:prstGeom prst="leftArrowCallout">
          <a:avLst>
            <a:gd name="adj1" fmla="val 25000"/>
            <a:gd name="adj2" fmla="val 25000"/>
            <a:gd name="adj3" fmla="val 44892"/>
            <a:gd name="adj4" fmla="val 6666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99CC00" mc:Ignorable="a14" a14:legacySpreadsheetColorIndex="50"/>
            </a:gs>
          </a:gsLst>
          <a:lin ang="5400000" scaled="1"/>
        </a:gradFill>
        <a:ln w="38100" cmpd="dbl">
          <a:solidFill>
            <a:srgbClr xmlns:mc="http://schemas.openxmlformats.org/markup-compatibility/2006" xmlns:a14="http://schemas.microsoft.com/office/drawing/2010/main" val="99CC00" mc:Ignorable="a14" a14:legacySpreadsheetColorIndex="5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RETOUR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1514475</xdr:colOff>
      <xdr:row>2</xdr:row>
      <xdr:rowOff>47625</xdr:rowOff>
    </xdr:from>
    <xdr:to>
      <xdr:col>10</xdr:col>
      <xdr:colOff>9525</xdr:colOff>
      <xdr:row>5</xdr:row>
      <xdr:rowOff>38100</xdr:rowOff>
    </xdr:to>
    <xdr:sp macro="" textlink="">
      <xdr:nvSpPr>
        <xdr:cNvPr id="9217" name="AutoShape 1">
          <a:hlinkClick xmlns:r="http://schemas.openxmlformats.org/officeDocument/2006/relationships" r:id="rId1"/>
        </xdr:cNvPr>
        <xdr:cNvSpPr>
          <a:spLocks noChangeArrowheads="1"/>
        </xdr:cNvSpPr>
      </xdr:nvSpPr>
      <xdr:spPr bwMode="auto">
        <a:xfrm>
          <a:off x="9677400" y="438150"/>
          <a:ext cx="1590675" cy="590550"/>
        </a:xfrm>
        <a:prstGeom prst="leftArrowCallout">
          <a:avLst>
            <a:gd name="adj1" fmla="val 25000"/>
            <a:gd name="adj2" fmla="val 25000"/>
            <a:gd name="adj3" fmla="val 44892"/>
            <a:gd name="adj4" fmla="val 6666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99CC00" mc:Ignorable="a14" a14:legacySpreadsheetColorIndex="50"/>
            </a:gs>
          </a:gsLst>
          <a:lin ang="5400000" scaled="1"/>
        </a:gradFill>
        <a:ln w="38100" cmpd="dbl">
          <a:solidFill>
            <a:srgbClr xmlns:mc="http://schemas.openxmlformats.org/markup-compatibility/2006" xmlns:a14="http://schemas.microsoft.com/office/drawing/2010/main" val="99CC00" mc:Ignorable="a14" a14:legacySpreadsheetColorIndex="5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RETOUR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762000</xdr:colOff>
      <xdr:row>2</xdr:row>
      <xdr:rowOff>66675</xdr:rowOff>
    </xdr:from>
    <xdr:to>
      <xdr:col>9</xdr:col>
      <xdr:colOff>19050</xdr:colOff>
      <xdr:row>5</xdr:row>
      <xdr:rowOff>57150</xdr:rowOff>
    </xdr:to>
    <xdr:sp macro="" textlink="">
      <xdr:nvSpPr>
        <xdr:cNvPr id="10241" name="AutoShape 1">
          <a:hlinkClick xmlns:r="http://schemas.openxmlformats.org/officeDocument/2006/relationships" r:id="rId1"/>
        </xdr:cNvPr>
        <xdr:cNvSpPr>
          <a:spLocks noChangeArrowheads="1"/>
        </xdr:cNvSpPr>
      </xdr:nvSpPr>
      <xdr:spPr bwMode="auto">
        <a:xfrm>
          <a:off x="8924925" y="457200"/>
          <a:ext cx="1590675" cy="590550"/>
        </a:xfrm>
        <a:prstGeom prst="leftArrowCallout">
          <a:avLst>
            <a:gd name="adj1" fmla="val 25000"/>
            <a:gd name="adj2" fmla="val 25000"/>
            <a:gd name="adj3" fmla="val 44892"/>
            <a:gd name="adj4" fmla="val 6666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99CC00" mc:Ignorable="a14" a14:legacySpreadsheetColorIndex="50"/>
            </a:gs>
          </a:gsLst>
          <a:lin ang="5400000" scaled="1"/>
        </a:gradFill>
        <a:ln w="38100" cmpd="dbl">
          <a:solidFill>
            <a:srgbClr xmlns:mc="http://schemas.openxmlformats.org/markup-compatibility/2006" xmlns:a14="http://schemas.microsoft.com/office/drawing/2010/main" val="99CC00" mc:Ignorable="a14" a14:legacySpreadsheetColorIndex="5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RETOUR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685800</xdr:colOff>
      <xdr:row>2</xdr:row>
      <xdr:rowOff>0</xdr:rowOff>
    </xdr:from>
    <xdr:to>
      <xdr:col>8</xdr:col>
      <xdr:colOff>2276475</xdr:colOff>
      <xdr:row>4</xdr:row>
      <xdr:rowOff>171450</xdr:rowOff>
    </xdr:to>
    <xdr:sp macro="" textlink="">
      <xdr:nvSpPr>
        <xdr:cNvPr id="11265" name="AutoShape 1">
          <a:hlinkClick xmlns:r="http://schemas.openxmlformats.org/officeDocument/2006/relationships" r:id="rId1"/>
        </xdr:cNvPr>
        <xdr:cNvSpPr>
          <a:spLocks noChangeArrowheads="1"/>
        </xdr:cNvSpPr>
      </xdr:nvSpPr>
      <xdr:spPr bwMode="auto">
        <a:xfrm>
          <a:off x="8848725" y="390525"/>
          <a:ext cx="1590675" cy="590550"/>
        </a:xfrm>
        <a:prstGeom prst="leftArrowCallout">
          <a:avLst>
            <a:gd name="adj1" fmla="val 25000"/>
            <a:gd name="adj2" fmla="val 25000"/>
            <a:gd name="adj3" fmla="val 44892"/>
            <a:gd name="adj4" fmla="val 66667"/>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99CC00" mc:Ignorable="a14" a14:legacySpreadsheetColorIndex="50"/>
            </a:gs>
          </a:gsLst>
          <a:lin ang="5400000" scaled="1"/>
        </a:gradFill>
        <a:ln w="38100" cmpd="dbl">
          <a:solidFill>
            <a:srgbClr xmlns:mc="http://schemas.openxmlformats.org/markup-compatibility/2006" xmlns:a14="http://schemas.microsoft.com/office/drawing/2010/main" val="99CC00" mc:Ignorable="a14" a14:legacySpreadsheetColorIndex="50"/>
          </a:solidFill>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RETOUR</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I50"/>
  <sheetViews>
    <sheetView showGridLines="0" tabSelected="1" workbookViewId="0">
      <selection activeCell="I29" sqref="I29"/>
    </sheetView>
  </sheetViews>
  <sheetFormatPr baseColWidth="10" defaultRowHeight="12.75"/>
  <cols>
    <col min="3" max="3" width="36.28515625" customWidth="1"/>
    <col min="4" max="4" width="11.28515625" customWidth="1"/>
    <col min="10" max="10" width="14.140625" customWidth="1"/>
  </cols>
  <sheetData>
    <row r="1" spans="1:5" ht="13.5" thickTop="1">
      <c r="A1" s="11"/>
      <c r="B1" s="8"/>
      <c r="C1" s="8"/>
      <c r="D1" s="8"/>
      <c r="E1" s="9"/>
    </row>
    <row r="2" spans="1:5" ht="18">
      <c r="A2" s="12"/>
      <c r="B2" s="70" t="s">
        <v>4</v>
      </c>
      <c r="C2" s="71"/>
      <c r="D2" s="71"/>
      <c r="E2" s="14"/>
    </row>
    <row r="3" spans="1:5" ht="17.25" customHeight="1">
      <c r="A3" s="12"/>
      <c r="B3" s="72" t="s">
        <v>58</v>
      </c>
      <c r="C3" s="72"/>
      <c r="D3" s="72"/>
      <c r="E3" s="14"/>
    </row>
    <row r="4" spans="1:5">
      <c r="A4" s="12"/>
      <c r="B4" s="13"/>
      <c r="C4" s="13"/>
      <c r="D4" s="13"/>
      <c r="E4" s="14"/>
    </row>
    <row r="5" spans="1:5">
      <c r="A5" s="12"/>
      <c r="B5" s="13"/>
      <c r="C5" s="13"/>
      <c r="D5" s="13"/>
      <c r="E5" s="14"/>
    </row>
    <row r="6" spans="1:5">
      <c r="A6" s="12"/>
      <c r="B6" s="13"/>
      <c r="C6" s="13"/>
      <c r="D6" s="13"/>
      <c r="E6" s="14"/>
    </row>
    <row r="7" spans="1:5">
      <c r="A7" s="12"/>
      <c r="B7" s="13"/>
      <c r="C7" s="13"/>
      <c r="D7" s="13"/>
      <c r="E7" s="14"/>
    </row>
    <row r="8" spans="1:5">
      <c r="A8" s="12"/>
      <c r="B8" s="13"/>
      <c r="C8" s="13"/>
      <c r="D8" s="13"/>
      <c r="E8" s="14"/>
    </row>
    <row r="9" spans="1:5">
      <c r="A9" s="12"/>
      <c r="B9" s="13"/>
      <c r="C9" s="13"/>
      <c r="D9" s="13"/>
      <c r="E9" s="14"/>
    </row>
    <row r="10" spans="1:5">
      <c r="A10" s="12"/>
      <c r="B10" s="13"/>
      <c r="C10" s="13"/>
      <c r="D10" s="13"/>
      <c r="E10" s="14"/>
    </row>
    <row r="11" spans="1:5">
      <c r="A11" s="12"/>
      <c r="B11" s="13"/>
      <c r="C11" s="13"/>
      <c r="D11" s="13"/>
      <c r="E11" s="14"/>
    </row>
    <row r="12" spans="1:5">
      <c r="A12" s="12"/>
      <c r="B12" s="13"/>
      <c r="C12" s="13"/>
      <c r="D12" s="13"/>
      <c r="E12" s="14"/>
    </row>
    <row r="13" spans="1:5">
      <c r="A13" s="12"/>
      <c r="B13" s="13"/>
      <c r="C13" s="13"/>
      <c r="D13" s="13"/>
      <c r="E13" s="14"/>
    </row>
    <row r="14" spans="1:5">
      <c r="A14" s="12"/>
      <c r="B14" s="13"/>
      <c r="C14" s="13"/>
      <c r="D14" s="13"/>
      <c r="E14" s="14"/>
    </row>
    <row r="15" spans="1:5">
      <c r="A15" s="12"/>
      <c r="B15" s="13"/>
      <c r="C15" s="13"/>
      <c r="D15" s="13"/>
      <c r="E15" s="14"/>
    </row>
    <row r="16" spans="1:5">
      <c r="A16" s="12"/>
      <c r="B16" s="13"/>
      <c r="C16" s="13"/>
      <c r="D16" s="13"/>
      <c r="E16" s="14"/>
    </row>
    <row r="17" spans="1:9">
      <c r="A17" s="12"/>
      <c r="B17" s="13"/>
      <c r="C17" s="13"/>
      <c r="D17" s="13"/>
      <c r="E17" s="14"/>
      <c r="G17" s="3"/>
      <c r="I17" s="69" t="s">
        <v>80</v>
      </c>
    </row>
    <row r="18" spans="1:9">
      <c r="A18" s="12"/>
      <c r="B18" s="13"/>
      <c r="C18" s="13"/>
      <c r="D18" s="13"/>
      <c r="E18" s="14"/>
    </row>
    <row r="19" spans="1:9">
      <c r="A19" s="12"/>
      <c r="B19" s="13"/>
      <c r="C19" s="13"/>
      <c r="D19" s="13"/>
      <c r="E19" s="14"/>
    </row>
    <row r="20" spans="1:9">
      <c r="A20" s="12"/>
      <c r="B20" s="13"/>
      <c r="C20" s="13"/>
      <c r="D20" s="13"/>
      <c r="E20" s="14"/>
    </row>
    <row r="21" spans="1:9">
      <c r="A21" s="12"/>
      <c r="B21" s="13"/>
      <c r="C21" s="13"/>
      <c r="D21" s="13"/>
      <c r="E21" s="14"/>
    </row>
    <row r="22" spans="1:9">
      <c r="A22" s="12"/>
      <c r="B22" s="13"/>
      <c r="C22" s="13"/>
      <c r="D22" s="13"/>
      <c r="E22" s="14"/>
    </row>
    <row r="23" spans="1:9">
      <c r="A23" s="12"/>
      <c r="B23" s="13"/>
      <c r="C23" s="13"/>
      <c r="D23" s="13"/>
      <c r="E23" s="14"/>
    </row>
    <row r="24" spans="1:9">
      <c r="A24" s="12"/>
      <c r="B24" s="13"/>
      <c r="C24" s="13"/>
      <c r="D24" s="13"/>
      <c r="E24" s="14"/>
    </row>
    <row r="25" spans="1:9">
      <c r="A25" s="12"/>
      <c r="B25" s="13"/>
      <c r="C25" s="13"/>
      <c r="D25" s="13"/>
      <c r="E25" s="14"/>
      <c r="I25" s="69" t="s">
        <v>80</v>
      </c>
    </row>
    <row r="26" spans="1:9">
      <c r="A26" s="12"/>
      <c r="B26" s="13"/>
      <c r="C26" s="13"/>
      <c r="D26" s="13"/>
      <c r="E26" s="14"/>
    </row>
    <row r="27" spans="1:9">
      <c r="A27" s="12"/>
      <c r="B27" s="13"/>
      <c r="C27" s="13"/>
      <c r="D27" s="13"/>
      <c r="E27" s="14"/>
    </row>
    <row r="28" spans="1:9">
      <c r="A28" s="12"/>
      <c r="B28" s="13"/>
      <c r="C28" s="13"/>
      <c r="D28" s="13"/>
      <c r="E28" s="14"/>
    </row>
    <row r="29" spans="1:9">
      <c r="A29" s="12"/>
      <c r="B29" s="13"/>
      <c r="C29" s="13"/>
      <c r="D29" s="13"/>
      <c r="E29" s="14"/>
    </row>
    <row r="30" spans="1:9">
      <c r="A30" s="12"/>
      <c r="B30" s="13"/>
      <c r="C30" s="13"/>
      <c r="D30" s="13"/>
      <c r="E30" s="14"/>
    </row>
    <row r="31" spans="1:9">
      <c r="A31" s="12"/>
      <c r="B31" s="13"/>
      <c r="C31" s="13"/>
      <c r="D31" s="13"/>
      <c r="E31" s="14"/>
    </row>
    <row r="32" spans="1:9">
      <c r="A32" s="12"/>
      <c r="B32" s="13"/>
      <c r="C32" s="13"/>
      <c r="D32" s="13"/>
      <c r="E32" s="14"/>
    </row>
    <row r="33" spans="1:5">
      <c r="A33" s="12"/>
      <c r="B33" s="13"/>
      <c r="C33" s="13"/>
      <c r="D33" s="13"/>
      <c r="E33" s="14"/>
    </row>
    <row r="34" spans="1:5">
      <c r="A34" s="12"/>
      <c r="B34" s="13"/>
      <c r="C34" s="13"/>
      <c r="D34" s="13"/>
      <c r="E34" s="14"/>
    </row>
    <row r="35" spans="1:5">
      <c r="A35" s="12"/>
      <c r="B35" s="13"/>
      <c r="C35" s="13"/>
      <c r="D35" s="13"/>
      <c r="E35" s="14"/>
    </row>
    <row r="36" spans="1:5">
      <c r="A36" s="12"/>
      <c r="B36" s="13"/>
      <c r="C36" s="13"/>
      <c r="D36" s="13"/>
      <c r="E36" s="14"/>
    </row>
    <row r="37" spans="1:5">
      <c r="A37" s="12"/>
      <c r="B37" s="13"/>
      <c r="C37" s="13"/>
      <c r="D37" s="13"/>
      <c r="E37" s="14"/>
    </row>
    <row r="38" spans="1:5" s="10" customFormat="1">
      <c r="A38" s="12"/>
      <c r="B38" s="13"/>
      <c r="C38" s="13"/>
      <c r="D38" s="13"/>
      <c r="E38" s="14"/>
    </row>
    <row r="39" spans="1:5" s="10" customFormat="1">
      <c r="A39" s="12"/>
      <c r="B39" s="13"/>
      <c r="C39" s="13"/>
      <c r="D39" s="13"/>
      <c r="E39" s="14"/>
    </row>
    <row r="40" spans="1:5">
      <c r="A40" s="12"/>
      <c r="B40" s="13"/>
      <c r="C40" s="13"/>
      <c r="D40" s="13"/>
      <c r="E40" s="14"/>
    </row>
    <row r="41" spans="1:5">
      <c r="A41" s="12"/>
      <c r="B41" s="13"/>
      <c r="C41" s="13"/>
      <c r="D41" s="13"/>
      <c r="E41" s="14"/>
    </row>
    <row r="42" spans="1:5">
      <c r="A42" s="12"/>
      <c r="B42" s="13"/>
      <c r="C42" s="13"/>
      <c r="D42" s="13"/>
      <c r="E42" s="14"/>
    </row>
    <row r="43" spans="1:5">
      <c r="A43" s="12"/>
      <c r="B43" s="13"/>
      <c r="C43" s="13"/>
      <c r="D43" s="13"/>
      <c r="E43" s="14"/>
    </row>
    <row r="44" spans="1:5">
      <c r="A44" s="12"/>
      <c r="B44" s="13"/>
      <c r="C44" s="13"/>
      <c r="D44" s="13"/>
      <c r="E44" s="14"/>
    </row>
    <row r="45" spans="1:5">
      <c r="A45" s="12"/>
      <c r="B45" s="13"/>
      <c r="C45" s="13"/>
      <c r="D45" s="13"/>
      <c r="E45" s="14"/>
    </row>
    <row r="46" spans="1:5">
      <c r="A46" s="12"/>
      <c r="B46" s="13"/>
      <c r="C46" s="13"/>
      <c r="D46" s="13"/>
      <c r="E46" s="14"/>
    </row>
    <row r="47" spans="1:5">
      <c r="A47" s="12"/>
      <c r="B47" s="13"/>
      <c r="C47" s="13"/>
      <c r="D47" s="13"/>
      <c r="E47" s="14"/>
    </row>
    <row r="48" spans="1:5" ht="13.5" customHeight="1" thickBot="1">
      <c r="A48" s="68"/>
      <c r="B48" s="15"/>
      <c r="C48" s="15"/>
      <c r="D48" s="15"/>
      <c r="E48" s="16"/>
    </row>
    <row r="49" spans="1:1" ht="13.5" thickTop="1">
      <c r="A49" s="2"/>
    </row>
    <row r="50" spans="1:1">
      <c r="A50" s="2" t="s">
        <v>59</v>
      </c>
    </row>
  </sheetData>
  <mergeCells count="2">
    <mergeCell ref="B2:D2"/>
    <mergeCell ref="B3:D3"/>
  </mergeCells>
  <phoneticPr fontId="4" type="noConversion"/>
  <printOptions horizontalCentered="1" verticalCentered="1"/>
  <pageMargins left="0.17" right="0.17"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2:H37"/>
  <sheetViews>
    <sheetView showGridLines="0" topLeftCell="A2" workbookViewId="0">
      <selection activeCell="A2" sqref="A2:B2"/>
    </sheetView>
  </sheetViews>
  <sheetFormatPr baseColWidth="10" defaultColWidth="11.42578125" defaultRowHeight="12.75"/>
  <cols>
    <col min="1" max="1" width="32.7109375" style="50" customWidth="1"/>
    <col min="2" max="2" width="54.42578125" style="50" customWidth="1"/>
    <col min="3" max="3" width="3.7109375" style="50" customWidth="1"/>
    <col min="4" max="16384" width="11.42578125" style="50"/>
  </cols>
  <sheetData>
    <row r="2" spans="1:8">
      <c r="A2" s="106" t="s">
        <v>45</v>
      </c>
      <c r="B2" s="107"/>
    </row>
    <row r="5" spans="1:8" ht="15">
      <c r="B5" s="51" t="s">
        <v>42</v>
      </c>
    </row>
    <row r="6" spans="1:8" ht="13.5" thickBot="1"/>
    <row r="7" spans="1:8" ht="27" thickTop="1" thickBot="1">
      <c r="A7" s="43" t="str">
        <f>Compteur!B4</f>
        <v>N° D'IDENTIFICATION à l'agence de l'eau</v>
      </c>
      <c r="B7" s="52" t="str">
        <f>IF(Compteur!C4="","",Compteur!C4)</f>
        <v/>
      </c>
    </row>
    <row r="8" spans="1:8" ht="16.5" thickTop="1" thickBot="1">
      <c r="A8" s="43" t="str">
        <f>Compteur!B5</f>
        <v xml:space="preserve">RAISON SOCIALE : </v>
      </c>
      <c r="B8" s="52" t="str">
        <f>IF(Compteur!C5="","",Compteur!C5)</f>
        <v/>
      </c>
      <c r="D8" s="67"/>
      <c r="E8" s="67"/>
      <c r="H8" s="67"/>
    </row>
    <row r="9" spans="1:8" ht="16.5" thickTop="1" thickBot="1">
      <c r="A9" s="43" t="str">
        <f>Compteur!B6</f>
        <v>NOM :</v>
      </c>
      <c r="B9" s="52" t="str">
        <f>IF(Compteur!C6="","",Compteur!C6)</f>
        <v/>
      </c>
      <c r="D9" s="67"/>
      <c r="E9" s="67"/>
      <c r="H9" s="67"/>
    </row>
    <row r="10" spans="1:8" ht="16.5" thickTop="1" thickBot="1">
      <c r="A10" s="43" t="str">
        <f>Compteur!B7</f>
        <v xml:space="preserve">ADRESSE : </v>
      </c>
      <c r="B10" s="52" t="str">
        <f>IF(Compteur!C7="","",Compteur!C7)</f>
        <v/>
      </c>
      <c r="D10" s="67"/>
      <c r="E10" s="67"/>
      <c r="H10" s="67"/>
    </row>
    <row r="11" spans="1:8" ht="16.5" thickTop="1" thickBot="1">
      <c r="A11" s="43" t="str">
        <f>Compteur!B8</f>
        <v>COMMUNE</v>
      </c>
      <c r="B11" s="52" t="str">
        <f>IF(Compteur!C8="","",Compteur!C8)</f>
        <v/>
      </c>
      <c r="D11" s="67"/>
      <c r="E11" s="67"/>
      <c r="H11" s="67"/>
    </row>
    <row r="12" spans="1:8" ht="16.5" thickTop="1" thickBot="1">
      <c r="A12" s="43" t="str">
        <f>Compteur!B9</f>
        <v>CODE POSTAL</v>
      </c>
      <c r="B12" s="52" t="str">
        <f>IF(Compteur!C9="","",Compteur!C9)</f>
        <v/>
      </c>
      <c r="D12" s="67"/>
      <c r="E12" s="67"/>
      <c r="H12" s="67"/>
    </row>
    <row r="13" spans="1:8" ht="27" thickTop="1" thickBot="1">
      <c r="A13" s="43" t="str">
        <f>Compteur!B10</f>
        <v>DÉSIGNATION DU POINT  DE PRÉLÈVEMENT</v>
      </c>
      <c r="B13" s="52" t="str">
        <f>IF(Compteur!C10="","",Compteur!C10)</f>
        <v/>
      </c>
      <c r="D13" s="67"/>
      <c r="E13" s="67"/>
      <c r="H13" s="67"/>
    </row>
    <row r="14" spans="1:8" ht="13.5" thickTop="1">
      <c r="D14" s="67"/>
      <c r="E14" s="67"/>
      <c r="H14" s="67"/>
    </row>
    <row r="15" spans="1:8" ht="13.5" thickBot="1">
      <c r="D15" s="67"/>
      <c r="E15" s="67"/>
      <c r="H15" s="67"/>
    </row>
    <row r="16" spans="1:8" ht="15.75" thickTop="1" thickBot="1">
      <c r="A16" s="43" t="s">
        <v>32</v>
      </c>
      <c r="B16" s="53"/>
      <c r="D16" s="67"/>
      <c r="E16" s="67"/>
      <c r="H16" s="67"/>
    </row>
    <row r="17" spans="1:8" ht="15.75" thickTop="1" thickBot="1">
      <c r="A17" s="43" t="s">
        <v>33</v>
      </c>
      <c r="B17" s="53"/>
      <c r="D17" s="67"/>
      <c r="E17" s="67"/>
      <c r="H17" s="67"/>
    </row>
    <row r="18" spans="1:8" ht="15.75" thickTop="1" thickBot="1">
      <c r="A18" s="43" t="s">
        <v>34</v>
      </c>
      <c r="B18" s="53"/>
      <c r="D18" s="67"/>
      <c r="E18" s="67"/>
      <c r="H18" s="67"/>
    </row>
    <row r="19" spans="1:8" ht="15.75" thickTop="1" thickBot="1">
      <c r="A19" s="43" t="s">
        <v>35</v>
      </c>
      <c r="B19" s="53"/>
      <c r="D19" s="67"/>
      <c r="E19" s="67"/>
      <c r="H19" s="67"/>
    </row>
    <row r="20" spans="1:8" ht="15.75" thickTop="1" thickBot="1">
      <c r="A20" s="43" t="s">
        <v>74</v>
      </c>
      <c r="B20" s="53"/>
      <c r="E20" s="67"/>
      <c r="H20" s="67"/>
    </row>
    <row r="21" spans="1:8" ht="15.75" thickTop="1" thickBot="1">
      <c r="A21" s="43" t="s">
        <v>36</v>
      </c>
      <c r="B21" s="53"/>
    </row>
    <row r="22" spans="1:8" ht="15.75" thickTop="1" thickBot="1">
      <c r="A22" s="43" t="s">
        <v>37</v>
      </c>
      <c r="B22" s="53"/>
    </row>
    <row r="23" spans="1:8" ht="15.75" thickTop="1" thickBot="1">
      <c r="A23" s="48" t="s">
        <v>38</v>
      </c>
      <c r="B23" s="53"/>
    </row>
    <row r="24" spans="1:8" ht="15.75" thickTop="1" thickBot="1">
      <c r="B24" s="54"/>
      <c r="D24" s="67"/>
    </row>
    <row r="25" spans="1:8" ht="15.75" thickTop="1" thickBot="1">
      <c r="A25" s="48" t="s">
        <v>47</v>
      </c>
      <c r="B25" s="54"/>
      <c r="D25" s="67"/>
    </row>
    <row r="26" spans="1:8" ht="15.75" thickTop="1" thickBot="1">
      <c r="A26" s="43" t="s">
        <v>5</v>
      </c>
      <c r="B26" s="53"/>
      <c r="D26" s="67"/>
    </row>
    <row r="27" spans="1:8" ht="15.75" thickTop="1" thickBot="1">
      <c r="A27" s="43" t="s">
        <v>44</v>
      </c>
      <c r="B27" s="53"/>
      <c r="D27" s="67"/>
    </row>
    <row r="28" spans="1:8" ht="15.75" thickTop="1" thickBot="1">
      <c r="A28" s="43" t="s">
        <v>6</v>
      </c>
      <c r="B28" s="53"/>
    </row>
    <row r="29" spans="1:8" ht="14.25" thickTop="1" thickBot="1">
      <c r="A29" s="43" t="s">
        <v>52</v>
      </c>
      <c r="B29" s="27"/>
    </row>
    <row r="30" spans="1:8" ht="15.75" thickTop="1" thickBot="1">
      <c r="A30" s="43" t="s">
        <v>7</v>
      </c>
      <c r="B30" s="53"/>
    </row>
    <row r="31" spans="1:8" ht="15.75" thickTop="1" thickBot="1">
      <c r="A31" s="43" t="s">
        <v>75</v>
      </c>
      <c r="B31" s="53"/>
    </row>
    <row r="32" spans="1:8" ht="15" thickTop="1">
      <c r="B32" s="54"/>
    </row>
    <row r="33" spans="1:7" ht="15" thickBot="1">
      <c r="B33" s="54"/>
    </row>
    <row r="34" spans="1:7" ht="15.75" thickTop="1" thickBot="1">
      <c r="A34" s="43" t="s">
        <v>46</v>
      </c>
      <c r="B34" s="53"/>
    </row>
    <row r="35" spans="1:7" ht="64.5" customHeight="1" thickTop="1" thickBot="1">
      <c r="A35" s="43" t="s">
        <v>43</v>
      </c>
      <c r="B35" s="55"/>
      <c r="G35" s="67"/>
    </row>
    <row r="36" spans="1:7" ht="13.5" thickTop="1">
      <c r="G36" s="67"/>
    </row>
    <row r="37" spans="1:7">
      <c r="G37" s="67"/>
    </row>
  </sheetData>
  <mergeCells count="1">
    <mergeCell ref="A2:B2"/>
  </mergeCells>
  <phoneticPr fontId="4" type="noConversion"/>
  <pageMargins left="0.31" right="0.4" top="0.984251969" bottom="0.984251969" header="0.4921259845" footer="0.492125984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B1:C35"/>
  <sheetViews>
    <sheetView showGridLines="0" topLeftCell="A4" workbookViewId="0">
      <selection activeCell="E15" sqref="E15"/>
    </sheetView>
  </sheetViews>
  <sheetFormatPr baseColWidth="10" defaultColWidth="11.42578125" defaultRowHeight="12.75"/>
  <cols>
    <col min="1" max="1" width="2.42578125" style="18" customWidth="1"/>
    <col min="2" max="2" width="41.140625" style="18" bestFit="1" customWidth="1"/>
    <col min="3" max="3" width="55.85546875" style="1" customWidth="1"/>
    <col min="4" max="16384" width="11.42578125" style="18"/>
  </cols>
  <sheetData>
    <row r="1" spans="2:3" ht="14.25" customHeight="1">
      <c r="C1" s="4"/>
    </row>
    <row r="2" spans="2:3" ht="58.5" customHeight="1">
      <c r="C2" s="7"/>
    </row>
    <row r="3" spans="2:3" ht="13.5" thickBot="1"/>
    <row r="4" spans="2:3" s="20" customFormat="1" ht="17.25" customHeight="1" thickTop="1" thickBot="1">
      <c r="B4" s="19" t="s">
        <v>60</v>
      </c>
      <c r="C4" s="17"/>
    </row>
    <row r="5" spans="2:3" s="20" customFormat="1" ht="17.25" customHeight="1" thickTop="1" thickBot="1">
      <c r="B5" s="21" t="s">
        <v>0</v>
      </c>
      <c r="C5" s="17"/>
    </row>
    <row r="6" spans="2:3" s="20" customFormat="1" ht="17.25" customHeight="1" thickTop="1" thickBot="1">
      <c r="B6" s="21" t="s">
        <v>1</v>
      </c>
      <c r="C6" s="17"/>
    </row>
    <row r="7" spans="2:3" s="20" customFormat="1" ht="17.25" customHeight="1" thickTop="1" thickBot="1">
      <c r="B7" s="21" t="s">
        <v>2</v>
      </c>
      <c r="C7" s="17"/>
    </row>
    <row r="8" spans="2:3" s="20" customFormat="1" ht="17.25" customHeight="1" thickTop="1" thickBot="1">
      <c r="B8" s="21" t="s">
        <v>3</v>
      </c>
      <c r="C8" s="17"/>
    </row>
    <row r="9" spans="2:3" s="20" customFormat="1" ht="17.25" customHeight="1" thickTop="1" thickBot="1">
      <c r="B9" s="21" t="s">
        <v>50</v>
      </c>
      <c r="C9" s="17"/>
    </row>
    <row r="10" spans="2:3" s="20" customFormat="1" ht="17.25" customHeight="1" thickTop="1" thickBot="1">
      <c r="B10" s="19" t="s">
        <v>61</v>
      </c>
      <c r="C10" s="49"/>
    </row>
    <row r="11" spans="2:3" s="20" customFormat="1" ht="17.25" customHeight="1" thickTop="1" thickBot="1">
      <c r="B11" s="19" t="s">
        <v>54</v>
      </c>
      <c r="C11" s="17"/>
    </row>
    <row r="12" spans="2:3" s="20" customFormat="1" ht="17.25" customHeight="1" thickTop="1" thickBot="1">
      <c r="B12" s="19" t="s">
        <v>63</v>
      </c>
      <c r="C12" s="17"/>
    </row>
    <row r="13" spans="2:3" ht="16.5" thickTop="1">
      <c r="B13" s="22"/>
    </row>
    <row r="14" spans="2:3" ht="54" customHeight="1">
      <c r="B14" s="22"/>
      <c r="C14" s="7"/>
    </row>
    <row r="15" spans="2:3" ht="13.5" customHeight="1" thickBot="1">
      <c r="B15" s="22"/>
    </row>
    <row r="16" spans="2:3" ht="17.25" customHeight="1" thickTop="1" thickBot="1">
      <c r="B16" s="21" t="s">
        <v>5</v>
      </c>
      <c r="C16" s="59"/>
    </row>
    <row r="17" spans="2:3" ht="17.25" customHeight="1" thickTop="1" thickBot="1">
      <c r="B17" s="21" t="s">
        <v>62</v>
      </c>
      <c r="C17" s="5"/>
    </row>
    <row r="18" spans="2:3" ht="17.25" customHeight="1" thickTop="1" thickBot="1">
      <c r="B18" s="21" t="s">
        <v>6</v>
      </c>
      <c r="C18" s="5"/>
    </row>
    <row r="19" spans="2:3" ht="17.25" customHeight="1" thickTop="1" thickBot="1">
      <c r="B19" s="21" t="s">
        <v>7</v>
      </c>
      <c r="C19" s="5"/>
    </row>
    <row r="20" spans="2:3" ht="17.25" customHeight="1" thickTop="1" thickBot="1">
      <c r="B20" s="21" t="s">
        <v>52</v>
      </c>
      <c r="C20" s="5"/>
    </row>
    <row r="21" spans="2:3" ht="17.25" customHeight="1" thickTop="1" thickBot="1">
      <c r="B21" s="21" t="s">
        <v>64</v>
      </c>
      <c r="C21" s="5"/>
    </row>
    <row r="22" spans="2:3" ht="17.25" customHeight="1" thickTop="1" thickBot="1">
      <c r="B22" s="21" t="s">
        <v>65</v>
      </c>
      <c r="C22" s="5"/>
    </row>
    <row r="23" spans="2:3" ht="16.5" thickTop="1">
      <c r="B23" s="23"/>
      <c r="C23" s="6"/>
    </row>
    <row r="24" spans="2:3" ht="15.75">
      <c r="B24" s="23"/>
      <c r="C24" s="6"/>
    </row>
    <row r="25" spans="2:3" ht="15.75">
      <c r="B25" s="23"/>
      <c r="C25" s="6"/>
    </row>
    <row r="26" spans="2:3" ht="15.75">
      <c r="B26" s="23"/>
      <c r="C26" s="6"/>
    </row>
    <row r="27" spans="2:3" ht="15">
      <c r="B27" s="24"/>
      <c r="C27" s="18"/>
    </row>
    <row r="28" spans="2:3" ht="13.5" customHeight="1" thickBot="1">
      <c r="B28" s="24"/>
    </row>
    <row r="29" spans="2:3" ht="17.25" customHeight="1" thickTop="1" thickBot="1">
      <c r="B29" s="21" t="s">
        <v>5</v>
      </c>
      <c r="C29" s="58"/>
    </row>
    <row r="30" spans="2:3" ht="17.25" customHeight="1" thickTop="1" thickBot="1">
      <c r="B30" s="21" t="s">
        <v>62</v>
      </c>
      <c r="C30" s="58"/>
    </row>
    <row r="31" spans="2:3" ht="17.25" customHeight="1" thickTop="1" thickBot="1">
      <c r="B31" s="21" t="s">
        <v>6</v>
      </c>
      <c r="C31" s="58"/>
    </row>
    <row r="32" spans="2:3" ht="17.25" customHeight="1" thickTop="1" thickBot="1">
      <c r="B32" s="21" t="s">
        <v>52</v>
      </c>
      <c r="C32" s="58"/>
    </row>
    <row r="33" spans="2:3" ht="17.25" customHeight="1" thickTop="1" thickBot="1">
      <c r="B33" s="21" t="s">
        <v>7</v>
      </c>
      <c r="C33" s="58"/>
    </row>
    <row r="34" spans="2:3" ht="17.25" customHeight="1" thickTop="1" thickBot="1">
      <c r="B34" s="21" t="s">
        <v>64</v>
      </c>
      <c r="C34" s="58"/>
    </row>
    <row r="35" spans="2:3" ht="13.5" thickTop="1"/>
  </sheetData>
  <sheetProtection password="CA59" sheet="1" objects="1" scenarios="1"/>
  <phoneticPr fontId="0" type="noConversion"/>
  <pageMargins left="0.21" right="0.28000000000000003" top="0.35" bottom="0.4" header="0.18" footer="0.19"/>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B8:G43"/>
  <sheetViews>
    <sheetView showGridLines="0" workbookViewId="0"/>
  </sheetViews>
  <sheetFormatPr baseColWidth="10" defaultColWidth="11.42578125" defaultRowHeight="12.75"/>
  <cols>
    <col min="1" max="1" width="7.140625" style="18" customWidth="1"/>
    <col min="2" max="6" width="11.42578125" style="18"/>
    <col min="7" max="7" width="17.140625" style="18" customWidth="1"/>
    <col min="8" max="8" width="7.140625" style="18" customWidth="1"/>
    <col min="9" max="16384" width="11.42578125" style="18"/>
  </cols>
  <sheetData>
    <row r="8" spans="2:3" ht="13.5" thickBot="1"/>
    <row r="9" spans="2:3" ht="19.5" thickTop="1" thickBot="1">
      <c r="B9" s="73" t="s">
        <v>55</v>
      </c>
      <c r="C9" s="74"/>
    </row>
    <row r="10" spans="2:3" ht="13.5" thickTop="1"/>
    <row r="29" spans="2:7" ht="13.5" thickBot="1"/>
    <row r="30" spans="2:7" ht="19.5" thickTop="1" thickBot="1">
      <c r="B30" s="79" t="s">
        <v>66</v>
      </c>
      <c r="C30" s="80"/>
      <c r="D30" s="80"/>
      <c r="E30" s="74"/>
      <c r="F30" s="77"/>
      <c r="G30" s="78"/>
    </row>
    <row r="31" spans="2:7" ht="13.5" thickTop="1"/>
    <row r="33" spans="2:7" ht="13.5" thickBot="1"/>
    <row r="34" spans="2:7" ht="19.5" thickTop="1" thickBot="1">
      <c r="B34" s="81" t="s">
        <v>79</v>
      </c>
      <c r="C34" s="82"/>
      <c r="D34" s="82"/>
      <c r="E34" s="82"/>
      <c r="F34" s="83"/>
    </row>
    <row r="35" spans="2:7" ht="13.5" thickTop="1"/>
    <row r="40" spans="2:7" ht="13.5" thickBot="1"/>
    <row r="41" spans="2:7" ht="19.5" thickTop="1" thickBot="1">
      <c r="B41" s="73" t="s">
        <v>56</v>
      </c>
      <c r="C41" s="75"/>
      <c r="D41" s="75"/>
      <c r="E41" s="76"/>
      <c r="F41" s="77"/>
      <c r="G41" s="78"/>
    </row>
    <row r="42" spans="2:7" ht="19.5" thickTop="1" thickBot="1">
      <c r="B42" s="73" t="s">
        <v>57</v>
      </c>
      <c r="C42" s="75"/>
      <c r="D42" s="75"/>
      <c r="E42" s="76"/>
      <c r="F42" s="77"/>
      <c r="G42" s="78"/>
    </row>
    <row r="43" spans="2:7" ht="13.5" thickTop="1"/>
  </sheetData>
  <mergeCells count="8">
    <mergeCell ref="B9:C9"/>
    <mergeCell ref="B41:E41"/>
    <mergeCell ref="F41:G41"/>
    <mergeCell ref="B42:E42"/>
    <mergeCell ref="F42:G42"/>
    <mergeCell ref="F30:G30"/>
    <mergeCell ref="B30:E30"/>
    <mergeCell ref="B34:F34"/>
  </mergeCells>
  <phoneticPr fontId="4" type="noConversion"/>
  <pageMargins left="0.56999999999999995" right="0.6" top="0.984251969" bottom="0.984251969" header="0.4921259845" footer="0.4921259845"/>
  <pageSetup paperSize="9" orientation="portrait" verticalDpi="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21:B27"/>
  <sheetViews>
    <sheetView showGridLines="0" workbookViewId="0"/>
  </sheetViews>
  <sheetFormatPr baseColWidth="10" defaultColWidth="11.42578125" defaultRowHeight="12.75"/>
  <cols>
    <col min="1" max="1" width="64.85546875" style="18" customWidth="1"/>
    <col min="2" max="2" width="34.7109375" style="18" customWidth="1"/>
    <col min="3" max="16384" width="11.42578125" style="18"/>
  </cols>
  <sheetData>
    <row r="21" spans="1:2" ht="13.5" thickBot="1"/>
    <row r="22" spans="1:2" s="20" customFormat="1" ht="19.5" thickTop="1" thickBot="1">
      <c r="A22" s="25"/>
      <c r="B22" s="26" t="s">
        <v>41</v>
      </c>
    </row>
    <row r="23" spans="1:2" s="20" customFormat="1" ht="27.75" thickTop="1" thickBot="1">
      <c r="A23" s="28" t="s">
        <v>70</v>
      </c>
      <c r="B23" s="60"/>
    </row>
    <row r="24" spans="1:2" s="20" customFormat="1" ht="27.75" thickTop="1" thickBot="1">
      <c r="A24" s="28" t="s">
        <v>69</v>
      </c>
      <c r="B24" s="27"/>
    </row>
    <row r="25" spans="1:2" s="20" customFormat="1" ht="28.5" customHeight="1" thickTop="1" thickBot="1">
      <c r="A25" s="28" t="s">
        <v>68</v>
      </c>
      <c r="B25" s="27"/>
    </row>
    <row r="26" spans="1:2" s="20" customFormat="1" ht="28.5" customHeight="1" thickTop="1" thickBot="1">
      <c r="A26" s="28" t="s">
        <v>67</v>
      </c>
      <c r="B26" s="27"/>
    </row>
    <row r="27" spans="1:2" ht="13.5" thickTop="1"/>
  </sheetData>
  <sheetProtection password="CA59" sheet="1" objects="1" scenarios="1"/>
  <phoneticPr fontId="4" type="noConversion"/>
  <pageMargins left="0.78740157499999996" right="0.78740157499999996" top="0.7" bottom="0.42" header="0.4921259845" footer="0.19"/>
  <pageSetup paperSize="9" orientation="landscape"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I70"/>
  <sheetViews>
    <sheetView showGridLines="0" workbookViewId="0"/>
  </sheetViews>
  <sheetFormatPr baseColWidth="10" defaultColWidth="11.42578125" defaultRowHeight="12.75"/>
  <cols>
    <col min="1" max="1" width="12.140625" style="18" customWidth="1"/>
    <col min="2" max="2" width="25.5703125" style="18" customWidth="1"/>
    <col min="3" max="3" width="1.5703125" style="18" customWidth="1"/>
    <col min="4" max="4" width="12.7109375" style="18" customWidth="1"/>
    <col min="5" max="5" width="16.140625" style="18" customWidth="1"/>
    <col min="6" max="6" width="16" style="18" customWidth="1"/>
    <col min="7" max="7" width="24" style="18" customWidth="1"/>
    <col min="8" max="8" width="14.28515625" style="18" customWidth="1"/>
    <col min="9" max="9" width="35" style="18" customWidth="1"/>
    <col min="10" max="16384" width="11.42578125" style="18"/>
  </cols>
  <sheetData>
    <row r="1" spans="1:8" ht="13.5" thickBot="1"/>
    <row r="2" spans="1:8" ht="17.25" thickTop="1" thickBot="1">
      <c r="B2" s="29" t="s">
        <v>24</v>
      </c>
      <c r="D2" s="30">
        <v>2020</v>
      </c>
      <c r="F2" s="84" t="str">
        <f>IF(Compteur!C10="","",Compteur!C10)</f>
        <v/>
      </c>
      <c r="G2" s="84"/>
    </row>
    <row r="3" spans="1:8" ht="14.25" thickTop="1" thickBot="1"/>
    <row r="4" spans="1:8" ht="18.75" thickTop="1" thickBot="1">
      <c r="B4" s="46" t="s">
        <v>73</v>
      </c>
      <c r="D4" s="5">
        <f>'2024'!D19</f>
        <v>0</v>
      </c>
    </row>
    <row r="5" spans="1:8" ht="14.25" thickTop="1" thickBot="1"/>
    <row r="6" spans="1:8" s="20" customFormat="1" ht="30" customHeight="1" thickTop="1">
      <c r="A6" s="99" t="s">
        <v>8</v>
      </c>
      <c r="B6" s="99" t="s">
        <v>29</v>
      </c>
      <c r="C6" s="101"/>
      <c r="D6" s="99" t="s">
        <v>77</v>
      </c>
      <c r="E6" s="37" t="s">
        <v>9</v>
      </c>
      <c r="F6" s="102" t="s">
        <v>10</v>
      </c>
      <c r="G6" s="103"/>
      <c r="H6" s="37" t="s">
        <v>49</v>
      </c>
    </row>
    <row r="7" spans="1:8" s="20" customFormat="1" ht="20.25" customHeight="1" thickBot="1">
      <c r="A7" s="100"/>
      <c r="B7" s="100"/>
      <c r="C7" s="101"/>
      <c r="D7" s="100"/>
      <c r="E7" s="39" t="s">
        <v>76</v>
      </c>
      <c r="F7" s="104"/>
      <c r="G7" s="105"/>
      <c r="H7" s="39" t="s">
        <v>11</v>
      </c>
    </row>
    <row r="8" spans="1:8" s="20" customFormat="1" ht="16.5" thickTop="1" thickBot="1">
      <c r="A8" s="40" t="s">
        <v>12</v>
      </c>
      <c r="B8" s="41"/>
      <c r="D8" s="62">
        <f>D4</f>
        <v>0</v>
      </c>
      <c r="E8" s="63">
        <f>IF(D8-D4&gt;0,D8-D4,0)</f>
        <v>0</v>
      </c>
      <c r="F8" s="85"/>
      <c r="G8" s="86"/>
      <c r="H8" s="66"/>
    </row>
    <row r="9" spans="1:8" s="20" customFormat="1" ht="16.5" thickTop="1" thickBot="1">
      <c r="A9" s="38" t="s">
        <v>13</v>
      </c>
      <c r="B9" s="41"/>
      <c r="D9" s="62">
        <f t="shared" ref="D9:D19" si="0">D8</f>
        <v>0</v>
      </c>
      <c r="E9" s="63">
        <f t="shared" ref="E9:E19" si="1">IF(D9-D8&gt;0,D9-D8,0)</f>
        <v>0</v>
      </c>
      <c r="F9" s="85"/>
      <c r="G9" s="86"/>
      <c r="H9" s="66"/>
    </row>
    <row r="10" spans="1:8" s="20" customFormat="1" ht="16.5" thickTop="1" thickBot="1">
      <c r="A10" s="38" t="s">
        <v>14</v>
      </c>
      <c r="B10" s="41"/>
      <c r="D10" s="62">
        <f t="shared" si="0"/>
        <v>0</v>
      </c>
      <c r="E10" s="63">
        <f t="shared" si="1"/>
        <v>0</v>
      </c>
      <c r="F10" s="85"/>
      <c r="G10" s="86"/>
      <c r="H10" s="66"/>
    </row>
    <row r="11" spans="1:8" s="20" customFormat="1" ht="16.5" thickTop="1" thickBot="1">
      <c r="A11" s="40" t="s">
        <v>15</v>
      </c>
      <c r="B11" s="41"/>
      <c r="D11" s="62">
        <f t="shared" si="0"/>
        <v>0</v>
      </c>
      <c r="E11" s="63">
        <f t="shared" si="1"/>
        <v>0</v>
      </c>
      <c r="F11" s="85"/>
      <c r="G11" s="86"/>
      <c r="H11" s="66"/>
    </row>
    <row r="12" spans="1:8" s="20" customFormat="1" ht="16.5" thickTop="1" thickBot="1">
      <c r="A12" s="40" t="s">
        <v>16</v>
      </c>
      <c r="B12" s="41"/>
      <c r="D12" s="62">
        <f t="shared" si="0"/>
        <v>0</v>
      </c>
      <c r="E12" s="63">
        <f t="shared" si="1"/>
        <v>0</v>
      </c>
      <c r="F12" s="85"/>
      <c r="G12" s="86"/>
      <c r="H12" s="66"/>
    </row>
    <row r="13" spans="1:8" s="20" customFormat="1" ht="16.5" thickTop="1" thickBot="1">
      <c r="A13" s="40" t="s">
        <v>17</v>
      </c>
      <c r="B13" s="41"/>
      <c r="D13" s="62">
        <f t="shared" si="0"/>
        <v>0</v>
      </c>
      <c r="E13" s="63">
        <f t="shared" si="1"/>
        <v>0</v>
      </c>
      <c r="F13" s="85"/>
      <c r="G13" s="86"/>
      <c r="H13" s="66"/>
    </row>
    <row r="14" spans="1:8" s="20" customFormat="1" ht="16.5" thickTop="1" thickBot="1">
      <c r="A14" s="40" t="s">
        <v>18</v>
      </c>
      <c r="B14" s="41"/>
      <c r="D14" s="62">
        <f t="shared" si="0"/>
        <v>0</v>
      </c>
      <c r="E14" s="63">
        <f t="shared" si="1"/>
        <v>0</v>
      </c>
      <c r="F14" s="85"/>
      <c r="G14" s="86"/>
      <c r="H14" s="66"/>
    </row>
    <row r="15" spans="1:8" s="20" customFormat="1" ht="16.5" thickTop="1" thickBot="1">
      <c r="A15" s="40" t="s">
        <v>19</v>
      </c>
      <c r="B15" s="41"/>
      <c r="D15" s="62">
        <f t="shared" si="0"/>
        <v>0</v>
      </c>
      <c r="E15" s="63">
        <f t="shared" si="1"/>
        <v>0</v>
      </c>
      <c r="F15" s="85"/>
      <c r="G15" s="86"/>
      <c r="H15" s="66"/>
    </row>
    <row r="16" spans="1:8" s="20" customFormat="1" ht="31.5" thickTop="1" thickBot="1">
      <c r="A16" s="40" t="s">
        <v>20</v>
      </c>
      <c r="B16" s="41"/>
      <c r="D16" s="62">
        <f t="shared" si="0"/>
        <v>0</v>
      </c>
      <c r="E16" s="63">
        <f t="shared" si="1"/>
        <v>0</v>
      </c>
      <c r="F16" s="85"/>
      <c r="G16" s="86"/>
      <c r="H16" s="66"/>
    </row>
    <row r="17" spans="1:8" s="20" customFormat="1" ht="16.5" thickTop="1" thickBot="1">
      <c r="A17" s="40" t="s">
        <v>21</v>
      </c>
      <c r="B17" s="41"/>
      <c r="D17" s="62">
        <f t="shared" si="0"/>
        <v>0</v>
      </c>
      <c r="E17" s="63">
        <f t="shared" si="1"/>
        <v>0</v>
      </c>
      <c r="F17" s="85"/>
      <c r="G17" s="86"/>
      <c r="H17" s="66"/>
    </row>
    <row r="18" spans="1:8" s="20" customFormat="1" ht="16.5" thickTop="1" thickBot="1">
      <c r="A18" s="40" t="s">
        <v>22</v>
      </c>
      <c r="B18" s="41"/>
      <c r="D18" s="62">
        <f t="shared" si="0"/>
        <v>0</v>
      </c>
      <c r="E18" s="63">
        <f t="shared" si="1"/>
        <v>0</v>
      </c>
      <c r="F18" s="85"/>
      <c r="G18" s="86"/>
      <c r="H18" s="66"/>
    </row>
    <row r="19" spans="1:8" s="20" customFormat="1" ht="16.5" thickTop="1" thickBot="1">
      <c r="A19" s="40" t="s">
        <v>23</v>
      </c>
      <c r="B19" s="41"/>
      <c r="D19" s="62">
        <f t="shared" si="0"/>
        <v>0</v>
      </c>
      <c r="E19" s="63">
        <f t="shared" si="1"/>
        <v>0</v>
      </c>
      <c r="F19" s="85"/>
      <c r="G19" s="86"/>
      <c r="H19" s="66"/>
    </row>
    <row r="20" spans="1:8" s="20" customFormat="1" ht="14.25" thickTop="1" thickBot="1">
      <c r="C20" s="42"/>
      <c r="D20" s="43" t="s">
        <v>25</v>
      </c>
      <c r="E20" s="63">
        <f>SUM(E8:E19)</f>
        <v>0</v>
      </c>
      <c r="H20" s="63">
        <f>SUM(H8:H19)</f>
        <v>0</v>
      </c>
    </row>
    <row r="21" spans="1:8" s="20" customFormat="1" ht="15.75" thickTop="1">
      <c r="A21" s="20" t="s">
        <v>78</v>
      </c>
      <c r="C21" s="56"/>
      <c r="D21" s="57"/>
      <c r="E21" s="56"/>
      <c r="H21" s="56"/>
    </row>
    <row r="22" spans="1:8" ht="13.5" thickBot="1"/>
    <row r="23" spans="1:8" ht="17.25" thickTop="1" thickBot="1">
      <c r="B23" s="44" t="s">
        <v>26</v>
      </c>
      <c r="D23" s="32">
        <f>D2</f>
        <v>2020</v>
      </c>
    </row>
    <row r="24" spans="1:8" ht="15.75" thickTop="1" thickBot="1">
      <c r="B24" s="33" t="s">
        <v>28</v>
      </c>
      <c r="D24" s="64">
        <f>D4</f>
        <v>0</v>
      </c>
    </row>
    <row r="25" spans="1:8" ht="14.25" thickTop="1" thickBot="1">
      <c r="B25" s="33" t="s">
        <v>27</v>
      </c>
      <c r="D25" s="64">
        <f>D19</f>
        <v>0</v>
      </c>
    </row>
    <row r="26" spans="1:8" ht="15.75" thickTop="1" thickBot="1">
      <c r="B26" s="33" t="s">
        <v>30</v>
      </c>
      <c r="D26" s="64">
        <f>E20</f>
        <v>0</v>
      </c>
    </row>
    <row r="27" spans="1:8" ht="14.25" thickTop="1" thickBot="1">
      <c r="B27" s="33" t="s">
        <v>31</v>
      </c>
      <c r="D27" s="65"/>
    </row>
    <row r="28" spans="1:8" ht="13.5" thickTop="1"/>
    <row r="29" spans="1:8" ht="12.75" customHeight="1">
      <c r="A29" s="89" t="s">
        <v>51</v>
      </c>
      <c r="B29" s="89"/>
      <c r="C29" s="89"/>
      <c r="D29" s="89"/>
      <c r="E29" s="89"/>
    </row>
    <row r="30" spans="1:8">
      <c r="A30" s="45"/>
      <c r="B30" s="45"/>
    </row>
    <row r="32" spans="1:8" ht="18">
      <c r="B32" s="87" t="s">
        <v>40</v>
      </c>
      <c r="C32" s="88"/>
      <c r="D32" s="88"/>
      <c r="E32" s="34">
        <f>D2</f>
        <v>2020</v>
      </c>
    </row>
    <row r="33" spans="1:9" ht="13.5" thickBot="1"/>
    <row r="34" spans="1:9" s="20" customFormat="1" ht="27" thickTop="1" thickBot="1">
      <c r="A34" s="43" t="s">
        <v>32</v>
      </c>
      <c r="B34" s="43" t="s">
        <v>33</v>
      </c>
      <c r="C34" s="47"/>
      <c r="D34" s="43" t="s">
        <v>34</v>
      </c>
      <c r="E34" s="43" t="s">
        <v>35</v>
      </c>
      <c r="F34" s="43" t="s">
        <v>39</v>
      </c>
      <c r="G34" s="43" t="s">
        <v>36</v>
      </c>
      <c r="H34" s="43" t="s">
        <v>37</v>
      </c>
      <c r="I34" s="48" t="s">
        <v>38</v>
      </c>
    </row>
    <row r="35" spans="1:9" ht="20.25" customHeight="1" thickTop="1" thickBot="1">
      <c r="A35" s="31"/>
      <c r="B35" s="31"/>
      <c r="D35" s="31"/>
      <c r="E35" s="31"/>
      <c r="F35" s="31"/>
      <c r="G35" s="65"/>
      <c r="H35" s="31"/>
      <c r="I35" s="31"/>
    </row>
    <row r="36" spans="1:9" ht="20.25" customHeight="1" thickTop="1" thickBot="1">
      <c r="A36" s="31"/>
      <c r="B36" s="31"/>
      <c r="D36" s="31"/>
      <c r="E36" s="31"/>
      <c r="F36" s="31"/>
      <c r="G36" s="65"/>
      <c r="H36" s="31"/>
      <c r="I36" s="31"/>
    </row>
    <row r="37" spans="1:9" ht="20.25" customHeight="1" thickTop="1" thickBot="1">
      <c r="A37" s="31"/>
      <c r="B37" s="31"/>
      <c r="D37" s="31"/>
      <c r="E37" s="31"/>
      <c r="F37" s="31"/>
      <c r="G37" s="65"/>
      <c r="H37" s="31"/>
      <c r="I37" s="31"/>
    </row>
    <row r="38" spans="1:9" ht="13.5" thickTop="1"/>
    <row r="40" spans="1:9" ht="13.5" thickBot="1"/>
    <row r="41" spans="1:9" ht="14.25" thickTop="1" thickBot="1">
      <c r="B41" s="35" t="s">
        <v>48</v>
      </c>
      <c r="C41" s="36"/>
      <c r="D41" s="36"/>
      <c r="E41" s="36"/>
      <c r="F41" s="36"/>
      <c r="G41" s="36"/>
      <c r="H41" s="36"/>
      <c r="I41" s="36"/>
    </row>
    <row r="42" spans="1:9" ht="13.5" thickTop="1">
      <c r="B42" s="90"/>
      <c r="C42" s="91"/>
      <c r="D42" s="91"/>
      <c r="E42" s="91"/>
      <c r="F42" s="91"/>
      <c r="G42" s="91"/>
      <c r="H42" s="91"/>
      <c r="I42" s="92"/>
    </row>
    <row r="43" spans="1:9">
      <c r="B43" s="93"/>
      <c r="C43" s="94"/>
      <c r="D43" s="94"/>
      <c r="E43" s="94"/>
      <c r="F43" s="94"/>
      <c r="G43" s="94"/>
      <c r="H43" s="94"/>
      <c r="I43" s="95"/>
    </row>
    <row r="44" spans="1:9">
      <c r="B44" s="93"/>
      <c r="C44" s="94"/>
      <c r="D44" s="94"/>
      <c r="E44" s="94"/>
      <c r="F44" s="94"/>
      <c r="G44" s="94"/>
      <c r="H44" s="94"/>
      <c r="I44" s="95"/>
    </row>
    <row r="45" spans="1:9">
      <c r="B45" s="93"/>
      <c r="C45" s="94"/>
      <c r="D45" s="94"/>
      <c r="E45" s="94"/>
      <c r="F45" s="94"/>
      <c r="G45" s="94"/>
      <c r="H45" s="94"/>
      <c r="I45" s="95"/>
    </row>
    <row r="46" spans="1:9">
      <c r="B46" s="93"/>
      <c r="C46" s="94"/>
      <c r="D46" s="94"/>
      <c r="E46" s="94"/>
      <c r="F46" s="94"/>
      <c r="G46" s="94"/>
      <c r="H46" s="94"/>
      <c r="I46" s="95"/>
    </row>
    <row r="47" spans="1:9">
      <c r="B47" s="93"/>
      <c r="C47" s="94"/>
      <c r="D47" s="94"/>
      <c r="E47" s="94"/>
      <c r="F47" s="94"/>
      <c r="G47" s="94"/>
      <c r="H47" s="94"/>
      <c r="I47" s="95"/>
    </row>
    <row r="48" spans="1:9">
      <c r="B48" s="93"/>
      <c r="C48" s="94"/>
      <c r="D48" s="94"/>
      <c r="E48" s="94"/>
      <c r="F48" s="94"/>
      <c r="G48" s="94"/>
      <c r="H48" s="94"/>
      <c r="I48" s="95"/>
    </row>
    <row r="49" spans="2:9">
      <c r="B49" s="93"/>
      <c r="C49" s="94"/>
      <c r="D49" s="94"/>
      <c r="E49" s="94"/>
      <c r="F49" s="94"/>
      <c r="G49" s="94"/>
      <c r="H49" s="94"/>
      <c r="I49" s="95"/>
    </row>
    <row r="50" spans="2:9">
      <c r="B50" s="93"/>
      <c r="C50" s="94"/>
      <c r="D50" s="94"/>
      <c r="E50" s="94"/>
      <c r="F50" s="94"/>
      <c r="G50" s="94"/>
      <c r="H50" s="94"/>
      <c r="I50" s="95"/>
    </row>
    <row r="51" spans="2:9">
      <c r="B51" s="93"/>
      <c r="C51" s="94"/>
      <c r="D51" s="94"/>
      <c r="E51" s="94"/>
      <c r="F51" s="94"/>
      <c r="G51" s="94"/>
      <c r="H51" s="94"/>
      <c r="I51" s="95"/>
    </row>
    <row r="52" spans="2:9">
      <c r="B52" s="93"/>
      <c r="C52" s="94"/>
      <c r="D52" s="94"/>
      <c r="E52" s="94"/>
      <c r="F52" s="94"/>
      <c r="G52" s="94"/>
      <c r="H52" s="94"/>
      <c r="I52" s="95"/>
    </row>
    <row r="53" spans="2:9">
      <c r="B53" s="93"/>
      <c r="C53" s="94"/>
      <c r="D53" s="94"/>
      <c r="E53" s="94"/>
      <c r="F53" s="94"/>
      <c r="G53" s="94"/>
      <c r="H53" s="94"/>
      <c r="I53" s="95"/>
    </row>
    <row r="54" spans="2:9">
      <c r="B54" s="93"/>
      <c r="C54" s="94"/>
      <c r="D54" s="94"/>
      <c r="E54" s="94"/>
      <c r="F54" s="94"/>
      <c r="G54" s="94"/>
      <c r="H54" s="94"/>
      <c r="I54" s="95"/>
    </row>
    <row r="55" spans="2:9">
      <c r="B55" s="93"/>
      <c r="C55" s="94"/>
      <c r="D55" s="94"/>
      <c r="E55" s="94"/>
      <c r="F55" s="94"/>
      <c r="G55" s="94"/>
      <c r="H55" s="94"/>
      <c r="I55" s="95"/>
    </row>
    <row r="56" spans="2:9">
      <c r="B56" s="93"/>
      <c r="C56" s="94"/>
      <c r="D56" s="94"/>
      <c r="E56" s="94"/>
      <c r="F56" s="94"/>
      <c r="G56" s="94"/>
      <c r="H56" s="94"/>
      <c r="I56" s="95"/>
    </row>
    <row r="57" spans="2:9">
      <c r="B57" s="93"/>
      <c r="C57" s="94"/>
      <c r="D57" s="94"/>
      <c r="E57" s="94"/>
      <c r="F57" s="94"/>
      <c r="G57" s="94"/>
      <c r="H57" s="94"/>
      <c r="I57" s="95"/>
    </row>
    <row r="58" spans="2:9" ht="13.5" thickBot="1">
      <c r="B58" s="96"/>
      <c r="C58" s="97"/>
      <c r="D58" s="97"/>
      <c r="E58" s="97"/>
      <c r="F58" s="97"/>
      <c r="G58" s="97"/>
      <c r="H58" s="97"/>
      <c r="I58" s="98"/>
    </row>
    <row r="59" spans="2:9" ht="13.5" thickTop="1">
      <c r="B59" s="36"/>
      <c r="C59" s="36"/>
      <c r="D59" s="36"/>
      <c r="E59" s="36"/>
      <c r="F59" s="36"/>
      <c r="G59" s="36"/>
      <c r="H59" s="36"/>
      <c r="I59" s="36"/>
    </row>
    <row r="60" spans="2:9">
      <c r="B60" s="36"/>
      <c r="C60" s="36"/>
      <c r="D60" s="36"/>
      <c r="E60" s="36"/>
      <c r="F60" s="36"/>
      <c r="G60" s="36"/>
      <c r="H60" s="36"/>
      <c r="I60" s="36"/>
    </row>
    <row r="61" spans="2:9">
      <c r="B61" s="36"/>
      <c r="C61" s="36"/>
      <c r="D61" s="36"/>
      <c r="E61" s="36"/>
      <c r="F61" s="36"/>
      <c r="G61" s="36"/>
      <c r="H61" s="36"/>
      <c r="I61" s="36"/>
    </row>
    <row r="62" spans="2:9">
      <c r="B62" s="36"/>
      <c r="C62" s="36"/>
      <c r="D62" s="36"/>
      <c r="E62" s="36"/>
      <c r="F62" s="36"/>
      <c r="G62" s="36"/>
      <c r="H62" s="36"/>
      <c r="I62" s="36"/>
    </row>
    <row r="63" spans="2:9">
      <c r="B63" s="36"/>
      <c r="C63" s="36"/>
      <c r="D63" s="36"/>
      <c r="E63" s="36"/>
      <c r="F63" s="36"/>
      <c r="G63" s="36"/>
      <c r="H63" s="36"/>
      <c r="I63" s="36"/>
    </row>
    <row r="64" spans="2:9">
      <c r="B64" s="36"/>
      <c r="C64" s="36"/>
      <c r="D64" s="36"/>
      <c r="E64" s="36"/>
      <c r="F64" s="36"/>
      <c r="G64" s="36"/>
      <c r="H64" s="36"/>
      <c r="I64" s="36"/>
    </row>
    <row r="65" spans="2:9">
      <c r="B65" s="36"/>
      <c r="C65" s="36"/>
      <c r="D65" s="36"/>
      <c r="E65" s="36"/>
      <c r="F65" s="36"/>
      <c r="G65" s="36"/>
      <c r="H65" s="36"/>
      <c r="I65" s="36"/>
    </row>
    <row r="66" spans="2:9">
      <c r="B66" s="36"/>
      <c r="C66" s="36"/>
      <c r="D66" s="36"/>
      <c r="E66" s="36"/>
      <c r="F66" s="36"/>
      <c r="G66" s="36"/>
      <c r="H66" s="36"/>
      <c r="I66" s="36"/>
    </row>
    <row r="67" spans="2:9">
      <c r="B67" s="36"/>
      <c r="C67" s="36"/>
      <c r="D67" s="36"/>
      <c r="E67" s="36"/>
      <c r="F67" s="36"/>
      <c r="G67" s="36"/>
      <c r="H67" s="36"/>
      <c r="I67" s="36"/>
    </row>
    <row r="68" spans="2:9">
      <c r="B68" s="36"/>
      <c r="C68" s="36"/>
      <c r="D68" s="36"/>
      <c r="E68" s="36"/>
      <c r="F68" s="36"/>
      <c r="G68" s="36"/>
      <c r="H68" s="36"/>
      <c r="I68" s="36"/>
    </row>
    <row r="69" spans="2:9">
      <c r="B69" s="36"/>
      <c r="C69" s="36"/>
      <c r="D69" s="36"/>
      <c r="E69" s="36"/>
      <c r="F69" s="36"/>
      <c r="G69" s="36"/>
      <c r="H69" s="36"/>
      <c r="I69" s="36"/>
    </row>
    <row r="70" spans="2:9">
      <c r="B70" s="36"/>
      <c r="C70" s="36"/>
      <c r="D70" s="36"/>
      <c r="E70" s="36"/>
      <c r="F70" s="36"/>
      <c r="G70" s="36"/>
      <c r="H70" s="36"/>
      <c r="I70" s="36"/>
    </row>
  </sheetData>
  <sheetProtection password="CA59" sheet="1" objects="1" scenarios="1" formatCells="0" formatColumns="0" formatRows="0" insertColumns="0"/>
  <mergeCells count="21">
    <mergeCell ref="B42:I58"/>
    <mergeCell ref="F13:G13"/>
    <mergeCell ref="F14:G14"/>
    <mergeCell ref="A6:A7"/>
    <mergeCell ref="B6:B7"/>
    <mergeCell ref="C6:C7"/>
    <mergeCell ref="D6:D7"/>
    <mergeCell ref="F6:G7"/>
    <mergeCell ref="F8:G8"/>
    <mergeCell ref="F12:G12"/>
    <mergeCell ref="F10:G10"/>
    <mergeCell ref="F2:G2"/>
    <mergeCell ref="F19:G19"/>
    <mergeCell ref="F11:G11"/>
    <mergeCell ref="F9:G9"/>
    <mergeCell ref="B32:D32"/>
    <mergeCell ref="F15:G15"/>
    <mergeCell ref="F16:G16"/>
    <mergeCell ref="F17:G17"/>
    <mergeCell ref="F18:G18"/>
    <mergeCell ref="A29:E29"/>
  </mergeCells>
  <phoneticPr fontId="0" type="noConversion"/>
  <pageMargins left="0.45" right="0.33" top="0.72" bottom="0.57999999999999996" header="0.21" footer="0.21"/>
  <pageSetup paperSize="9" fitToHeight="2" orientation="landscape"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70"/>
  <sheetViews>
    <sheetView showGridLines="0" workbookViewId="0"/>
  </sheetViews>
  <sheetFormatPr baseColWidth="10" defaultColWidth="11.42578125" defaultRowHeight="12.75"/>
  <cols>
    <col min="1" max="1" width="12.140625" style="18" customWidth="1"/>
    <col min="2" max="2" width="25.5703125" style="18" customWidth="1"/>
    <col min="3" max="3" width="1.5703125" style="18" customWidth="1"/>
    <col min="4" max="4" width="12.7109375" style="18" customWidth="1"/>
    <col min="5" max="5" width="16.140625" style="18" customWidth="1"/>
    <col min="6" max="6" width="16" style="18" customWidth="1"/>
    <col min="7" max="7" width="24" style="18" customWidth="1"/>
    <col min="8" max="8" width="14.28515625" style="18" customWidth="1"/>
    <col min="9" max="9" width="35" style="18" customWidth="1"/>
    <col min="10" max="16384" width="11.42578125" style="18"/>
  </cols>
  <sheetData>
    <row r="1" spans="1:8" ht="13.5" thickBot="1"/>
    <row r="2" spans="1:8" ht="17.25" thickTop="1" thickBot="1">
      <c r="B2" s="29" t="s">
        <v>24</v>
      </c>
      <c r="D2" s="30">
        <v>2021</v>
      </c>
      <c r="F2" s="84" t="str">
        <f>IF(Compteur!C10="","",Compteur!C10)</f>
        <v/>
      </c>
      <c r="G2" s="84"/>
    </row>
    <row r="3" spans="1:8" ht="14.25" thickTop="1" thickBot="1"/>
    <row r="4" spans="1:8" ht="18.75" thickTop="1" thickBot="1">
      <c r="B4" s="46" t="s">
        <v>73</v>
      </c>
      <c r="D4" s="61">
        <f>'2020'!D19</f>
        <v>0</v>
      </c>
    </row>
    <row r="5" spans="1:8" ht="14.25" thickTop="1" thickBot="1"/>
    <row r="6" spans="1:8" s="20" customFormat="1" ht="30" customHeight="1" thickTop="1">
      <c r="A6" s="99" t="s">
        <v>8</v>
      </c>
      <c r="B6" s="99" t="s">
        <v>29</v>
      </c>
      <c r="C6" s="101"/>
      <c r="D6" s="99" t="s">
        <v>77</v>
      </c>
      <c r="E6" s="37" t="s">
        <v>9</v>
      </c>
      <c r="F6" s="102" t="s">
        <v>10</v>
      </c>
      <c r="G6" s="103"/>
      <c r="H6" s="37" t="s">
        <v>49</v>
      </c>
    </row>
    <row r="7" spans="1:8" s="20" customFormat="1" ht="20.25" customHeight="1" thickBot="1">
      <c r="A7" s="100"/>
      <c r="B7" s="100"/>
      <c r="C7" s="101"/>
      <c r="D7" s="100"/>
      <c r="E7" s="39" t="s">
        <v>76</v>
      </c>
      <c r="F7" s="104"/>
      <c r="G7" s="105"/>
      <c r="H7" s="39" t="s">
        <v>11</v>
      </c>
    </row>
    <row r="8" spans="1:8" s="20" customFormat="1" ht="16.5" thickTop="1" thickBot="1">
      <c r="A8" s="40" t="s">
        <v>12</v>
      </c>
      <c r="B8" s="41"/>
      <c r="D8" s="62">
        <f>D4</f>
        <v>0</v>
      </c>
      <c r="E8" s="63">
        <f>IF(D8-D4&gt;0,D8-D4,0)</f>
        <v>0</v>
      </c>
      <c r="F8" s="85"/>
      <c r="G8" s="86"/>
      <c r="H8" s="66"/>
    </row>
    <row r="9" spans="1:8" s="20" customFormat="1" ht="16.5" thickTop="1" thickBot="1">
      <c r="A9" s="38" t="s">
        <v>13</v>
      </c>
      <c r="B9" s="41"/>
      <c r="D9" s="62">
        <f t="shared" ref="D9:D19" si="0">D8</f>
        <v>0</v>
      </c>
      <c r="E9" s="63">
        <f>IF(D9-D8&gt;0,D9-D8,0)</f>
        <v>0</v>
      </c>
      <c r="F9" s="85"/>
      <c r="G9" s="86"/>
      <c r="H9" s="66"/>
    </row>
    <row r="10" spans="1:8" s="20" customFormat="1" ht="16.5" thickTop="1" thickBot="1">
      <c r="A10" s="38" t="s">
        <v>14</v>
      </c>
      <c r="B10" s="41"/>
      <c r="D10" s="62">
        <f t="shared" si="0"/>
        <v>0</v>
      </c>
      <c r="E10" s="63">
        <f t="shared" ref="E10:E19" si="1">IF(D10-D9&gt;0,D10-D9,0)</f>
        <v>0</v>
      </c>
      <c r="F10" s="85"/>
      <c r="G10" s="86"/>
      <c r="H10" s="66"/>
    </row>
    <row r="11" spans="1:8" s="20" customFormat="1" ht="16.5" thickTop="1" thickBot="1">
      <c r="A11" s="40" t="s">
        <v>15</v>
      </c>
      <c r="B11" s="41"/>
      <c r="D11" s="62">
        <f t="shared" si="0"/>
        <v>0</v>
      </c>
      <c r="E11" s="63">
        <f t="shared" si="1"/>
        <v>0</v>
      </c>
      <c r="F11" s="85"/>
      <c r="G11" s="86"/>
      <c r="H11" s="66"/>
    </row>
    <row r="12" spans="1:8" s="20" customFormat="1" ht="16.5" thickTop="1" thickBot="1">
      <c r="A12" s="40" t="s">
        <v>16</v>
      </c>
      <c r="B12" s="41"/>
      <c r="D12" s="62">
        <f t="shared" si="0"/>
        <v>0</v>
      </c>
      <c r="E12" s="63">
        <f t="shared" si="1"/>
        <v>0</v>
      </c>
      <c r="F12" s="85"/>
      <c r="G12" s="86"/>
      <c r="H12" s="66"/>
    </row>
    <row r="13" spans="1:8" s="20" customFormat="1" ht="16.5" thickTop="1" thickBot="1">
      <c r="A13" s="40" t="s">
        <v>17</v>
      </c>
      <c r="B13" s="41"/>
      <c r="D13" s="62">
        <f t="shared" si="0"/>
        <v>0</v>
      </c>
      <c r="E13" s="63">
        <f t="shared" si="1"/>
        <v>0</v>
      </c>
      <c r="F13" s="85"/>
      <c r="G13" s="86"/>
      <c r="H13" s="66"/>
    </row>
    <row r="14" spans="1:8" s="20" customFormat="1" ht="16.5" thickTop="1" thickBot="1">
      <c r="A14" s="40" t="s">
        <v>18</v>
      </c>
      <c r="B14" s="41"/>
      <c r="D14" s="62">
        <f t="shared" si="0"/>
        <v>0</v>
      </c>
      <c r="E14" s="63">
        <f t="shared" si="1"/>
        <v>0</v>
      </c>
      <c r="F14" s="85"/>
      <c r="G14" s="86"/>
      <c r="H14" s="66"/>
    </row>
    <row r="15" spans="1:8" s="20" customFormat="1" ht="16.5" thickTop="1" thickBot="1">
      <c r="A15" s="40" t="s">
        <v>19</v>
      </c>
      <c r="B15" s="41"/>
      <c r="D15" s="62">
        <f t="shared" si="0"/>
        <v>0</v>
      </c>
      <c r="E15" s="63">
        <f t="shared" si="1"/>
        <v>0</v>
      </c>
      <c r="F15" s="85"/>
      <c r="G15" s="86"/>
      <c r="H15" s="66"/>
    </row>
    <row r="16" spans="1:8" s="20" customFormat="1" ht="16.5" thickTop="1" thickBot="1">
      <c r="A16" s="40" t="s">
        <v>20</v>
      </c>
      <c r="B16" s="41"/>
      <c r="D16" s="62">
        <f t="shared" si="0"/>
        <v>0</v>
      </c>
      <c r="E16" s="63">
        <f t="shared" si="1"/>
        <v>0</v>
      </c>
      <c r="F16" s="85"/>
      <c r="G16" s="86"/>
      <c r="H16" s="66"/>
    </row>
    <row r="17" spans="1:8" s="20" customFormat="1" ht="16.5" thickTop="1" thickBot="1">
      <c r="A17" s="40" t="s">
        <v>21</v>
      </c>
      <c r="B17" s="41"/>
      <c r="D17" s="62">
        <f t="shared" si="0"/>
        <v>0</v>
      </c>
      <c r="E17" s="63">
        <f t="shared" si="1"/>
        <v>0</v>
      </c>
      <c r="F17" s="85"/>
      <c r="G17" s="86"/>
      <c r="H17" s="66"/>
    </row>
    <row r="18" spans="1:8" s="20" customFormat="1" ht="16.5" thickTop="1" thickBot="1">
      <c r="A18" s="40" t="s">
        <v>22</v>
      </c>
      <c r="B18" s="41"/>
      <c r="D18" s="62">
        <f t="shared" si="0"/>
        <v>0</v>
      </c>
      <c r="E18" s="63">
        <f t="shared" si="1"/>
        <v>0</v>
      </c>
      <c r="F18" s="85"/>
      <c r="G18" s="86"/>
      <c r="H18" s="66"/>
    </row>
    <row r="19" spans="1:8" s="20" customFormat="1" ht="16.5" thickTop="1" thickBot="1">
      <c r="A19" s="40" t="s">
        <v>23</v>
      </c>
      <c r="B19" s="41"/>
      <c r="D19" s="62">
        <f t="shared" si="0"/>
        <v>0</v>
      </c>
      <c r="E19" s="63">
        <f t="shared" si="1"/>
        <v>0</v>
      </c>
      <c r="F19" s="85"/>
      <c r="G19" s="86"/>
      <c r="H19" s="66"/>
    </row>
    <row r="20" spans="1:8" s="20" customFormat="1" ht="14.25" thickTop="1" thickBot="1">
      <c r="C20" s="42"/>
      <c r="D20" s="43" t="s">
        <v>25</v>
      </c>
      <c r="E20" s="63">
        <f>SUM(E8:E19)</f>
        <v>0</v>
      </c>
      <c r="H20" s="63">
        <f>SUM(H8:H19)</f>
        <v>0</v>
      </c>
    </row>
    <row r="21" spans="1:8" s="20" customFormat="1" ht="15.75" thickTop="1">
      <c r="A21" s="20" t="s">
        <v>78</v>
      </c>
      <c r="C21" s="56"/>
      <c r="D21" s="57"/>
      <c r="E21" s="56"/>
      <c r="H21" s="56"/>
    </row>
    <row r="22" spans="1:8" ht="13.5" thickBot="1"/>
    <row r="23" spans="1:8" ht="17.25" thickTop="1" thickBot="1">
      <c r="B23" s="44" t="s">
        <v>26</v>
      </c>
      <c r="D23" s="32">
        <f>D2</f>
        <v>2021</v>
      </c>
    </row>
    <row r="24" spans="1:8" ht="15.75" thickTop="1" thickBot="1">
      <c r="B24" s="33" t="s">
        <v>28</v>
      </c>
      <c r="D24" s="64">
        <f>D4</f>
        <v>0</v>
      </c>
    </row>
    <row r="25" spans="1:8" ht="14.25" thickTop="1" thickBot="1">
      <c r="B25" s="33" t="s">
        <v>27</v>
      </c>
      <c r="D25" s="64">
        <f>D19</f>
        <v>0</v>
      </c>
    </row>
    <row r="26" spans="1:8" ht="15.75" thickTop="1" thickBot="1">
      <c r="B26" s="33" t="s">
        <v>30</v>
      </c>
      <c r="D26" s="64">
        <f>E20</f>
        <v>0</v>
      </c>
    </row>
    <row r="27" spans="1:8" ht="14.25" thickTop="1" thickBot="1">
      <c r="B27" s="33" t="s">
        <v>31</v>
      </c>
      <c r="D27" s="65"/>
    </row>
    <row r="28" spans="1:8" ht="13.5" thickTop="1"/>
    <row r="29" spans="1:8" ht="12.75" customHeight="1">
      <c r="A29" s="89" t="s">
        <v>51</v>
      </c>
      <c r="B29" s="89"/>
      <c r="C29" s="89"/>
      <c r="D29" s="89"/>
      <c r="E29" s="89"/>
    </row>
    <row r="30" spans="1:8">
      <c r="A30" s="45"/>
      <c r="B30" s="45"/>
    </row>
    <row r="32" spans="1:8" ht="18">
      <c r="B32" s="87" t="s">
        <v>40</v>
      </c>
      <c r="C32" s="88"/>
      <c r="D32" s="88"/>
      <c r="E32" s="34">
        <v>2021</v>
      </c>
    </row>
    <row r="33" spans="1:9" ht="13.5" thickBot="1"/>
    <row r="34" spans="1:9" s="20" customFormat="1" ht="27" thickTop="1" thickBot="1">
      <c r="A34" s="43" t="s">
        <v>32</v>
      </c>
      <c r="B34" s="43" t="s">
        <v>33</v>
      </c>
      <c r="C34" s="47"/>
      <c r="D34" s="43" t="s">
        <v>34</v>
      </c>
      <c r="E34" s="43" t="s">
        <v>35</v>
      </c>
      <c r="F34" s="43" t="s">
        <v>39</v>
      </c>
      <c r="G34" s="43" t="s">
        <v>36</v>
      </c>
      <c r="H34" s="43" t="s">
        <v>37</v>
      </c>
      <c r="I34" s="48" t="s">
        <v>38</v>
      </c>
    </row>
    <row r="35" spans="1:9" ht="20.25" customHeight="1" thickTop="1" thickBot="1">
      <c r="A35" s="31"/>
      <c r="B35" s="31"/>
      <c r="D35" s="31"/>
      <c r="E35" s="31"/>
      <c r="F35" s="31"/>
      <c r="G35" s="65"/>
      <c r="H35" s="31"/>
      <c r="I35" s="31"/>
    </row>
    <row r="36" spans="1:9" ht="20.25" customHeight="1" thickTop="1" thickBot="1">
      <c r="A36" s="31"/>
      <c r="B36" s="31"/>
      <c r="D36" s="31"/>
      <c r="E36" s="31"/>
      <c r="F36" s="31"/>
      <c r="G36" s="65"/>
      <c r="H36" s="31"/>
      <c r="I36" s="31"/>
    </row>
    <row r="37" spans="1:9" ht="20.25" customHeight="1" thickTop="1" thickBot="1">
      <c r="A37" s="31"/>
      <c r="B37" s="31"/>
      <c r="D37" s="31"/>
      <c r="E37" s="31"/>
      <c r="F37" s="31"/>
      <c r="G37" s="65"/>
      <c r="H37" s="31"/>
      <c r="I37" s="31"/>
    </row>
    <row r="38" spans="1:9" ht="13.5" thickTop="1"/>
    <row r="40" spans="1:9" ht="13.5" thickBot="1"/>
    <row r="41" spans="1:9" ht="14.25" thickTop="1" thickBot="1">
      <c r="B41" s="35" t="s">
        <v>48</v>
      </c>
      <c r="C41" s="36"/>
      <c r="D41" s="36"/>
      <c r="E41" s="36"/>
      <c r="F41" s="36"/>
      <c r="G41" s="36"/>
      <c r="H41" s="36"/>
      <c r="I41" s="36"/>
    </row>
    <row r="42" spans="1:9" ht="13.5" thickTop="1">
      <c r="B42" s="90"/>
      <c r="C42" s="91"/>
      <c r="D42" s="91"/>
      <c r="E42" s="91"/>
      <c r="F42" s="91"/>
      <c r="G42" s="91"/>
      <c r="H42" s="91"/>
      <c r="I42" s="92"/>
    </row>
    <row r="43" spans="1:9">
      <c r="B43" s="93"/>
      <c r="C43" s="94"/>
      <c r="D43" s="94"/>
      <c r="E43" s="94"/>
      <c r="F43" s="94"/>
      <c r="G43" s="94"/>
      <c r="H43" s="94"/>
      <c r="I43" s="95"/>
    </row>
    <row r="44" spans="1:9">
      <c r="B44" s="93"/>
      <c r="C44" s="94"/>
      <c r="D44" s="94"/>
      <c r="E44" s="94"/>
      <c r="F44" s="94"/>
      <c r="G44" s="94"/>
      <c r="H44" s="94"/>
      <c r="I44" s="95"/>
    </row>
    <row r="45" spans="1:9">
      <c r="B45" s="93"/>
      <c r="C45" s="94"/>
      <c r="D45" s="94"/>
      <c r="E45" s="94"/>
      <c r="F45" s="94"/>
      <c r="G45" s="94"/>
      <c r="H45" s="94"/>
      <c r="I45" s="95"/>
    </row>
    <row r="46" spans="1:9">
      <c r="B46" s="93"/>
      <c r="C46" s="94"/>
      <c r="D46" s="94"/>
      <c r="E46" s="94"/>
      <c r="F46" s="94"/>
      <c r="G46" s="94"/>
      <c r="H46" s="94"/>
      <c r="I46" s="95"/>
    </row>
    <row r="47" spans="1:9">
      <c r="B47" s="93"/>
      <c r="C47" s="94"/>
      <c r="D47" s="94"/>
      <c r="E47" s="94"/>
      <c r="F47" s="94"/>
      <c r="G47" s="94"/>
      <c r="H47" s="94"/>
      <c r="I47" s="95"/>
    </row>
    <row r="48" spans="1:9">
      <c r="B48" s="93"/>
      <c r="C48" s="94"/>
      <c r="D48" s="94"/>
      <c r="E48" s="94"/>
      <c r="F48" s="94"/>
      <c r="G48" s="94"/>
      <c r="H48" s="94"/>
      <c r="I48" s="95"/>
    </row>
    <row r="49" spans="2:9">
      <c r="B49" s="93"/>
      <c r="C49" s="94"/>
      <c r="D49" s="94"/>
      <c r="E49" s="94"/>
      <c r="F49" s="94"/>
      <c r="G49" s="94"/>
      <c r="H49" s="94"/>
      <c r="I49" s="95"/>
    </row>
    <row r="50" spans="2:9">
      <c r="B50" s="93"/>
      <c r="C50" s="94"/>
      <c r="D50" s="94"/>
      <c r="E50" s="94"/>
      <c r="F50" s="94"/>
      <c r="G50" s="94"/>
      <c r="H50" s="94"/>
      <c r="I50" s="95"/>
    </row>
    <row r="51" spans="2:9">
      <c r="B51" s="93"/>
      <c r="C51" s="94"/>
      <c r="D51" s="94"/>
      <c r="E51" s="94"/>
      <c r="F51" s="94"/>
      <c r="G51" s="94"/>
      <c r="H51" s="94"/>
      <c r="I51" s="95"/>
    </row>
    <row r="52" spans="2:9">
      <c r="B52" s="93"/>
      <c r="C52" s="94"/>
      <c r="D52" s="94"/>
      <c r="E52" s="94"/>
      <c r="F52" s="94"/>
      <c r="G52" s="94"/>
      <c r="H52" s="94"/>
      <c r="I52" s="95"/>
    </row>
    <row r="53" spans="2:9">
      <c r="B53" s="93"/>
      <c r="C53" s="94"/>
      <c r="D53" s="94"/>
      <c r="E53" s="94"/>
      <c r="F53" s="94"/>
      <c r="G53" s="94"/>
      <c r="H53" s="94"/>
      <c r="I53" s="95"/>
    </row>
    <row r="54" spans="2:9">
      <c r="B54" s="93"/>
      <c r="C54" s="94"/>
      <c r="D54" s="94"/>
      <c r="E54" s="94"/>
      <c r="F54" s="94"/>
      <c r="G54" s="94"/>
      <c r="H54" s="94"/>
      <c r="I54" s="95"/>
    </row>
    <row r="55" spans="2:9">
      <c r="B55" s="93"/>
      <c r="C55" s="94"/>
      <c r="D55" s="94"/>
      <c r="E55" s="94"/>
      <c r="F55" s="94"/>
      <c r="G55" s="94"/>
      <c r="H55" s="94"/>
      <c r="I55" s="95"/>
    </row>
    <row r="56" spans="2:9">
      <c r="B56" s="93"/>
      <c r="C56" s="94"/>
      <c r="D56" s="94"/>
      <c r="E56" s="94"/>
      <c r="F56" s="94"/>
      <c r="G56" s="94"/>
      <c r="H56" s="94"/>
      <c r="I56" s="95"/>
    </row>
    <row r="57" spans="2:9">
      <c r="B57" s="93"/>
      <c r="C57" s="94"/>
      <c r="D57" s="94"/>
      <c r="E57" s="94"/>
      <c r="F57" s="94"/>
      <c r="G57" s="94"/>
      <c r="H57" s="94"/>
      <c r="I57" s="95"/>
    </row>
    <row r="58" spans="2:9" ht="13.5" thickBot="1">
      <c r="B58" s="96"/>
      <c r="C58" s="97"/>
      <c r="D58" s="97"/>
      <c r="E58" s="97"/>
      <c r="F58" s="97"/>
      <c r="G58" s="97"/>
      <c r="H58" s="97"/>
      <c r="I58" s="98"/>
    </row>
    <row r="59" spans="2:9" ht="13.5" thickTop="1">
      <c r="B59" s="36"/>
      <c r="C59" s="36"/>
      <c r="D59" s="36"/>
      <c r="E59" s="36"/>
      <c r="F59" s="36"/>
      <c r="G59" s="36"/>
      <c r="H59" s="36"/>
      <c r="I59" s="36"/>
    </row>
    <row r="60" spans="2:9">
      <c r="B60" s="36"/>
      <c r="C60" s="36"/>
      <c r="D60" s="36"/>
      <c r="E60" s="36"/>
      <c r="F60" s="36"/>
      <c r="G60" s="36"/>
      <c r="H60" s="36"/>
      <c r="I60" s="36"/>
    </row>
    <row r="61" spans="2:9">
      <c r="B61" s="36"/>
      <c r="C61" s="36"/>
      <c r="D61" s="36"/>
      <c r="E61" s="36"/>
      <c r="F61" s="36"/>
      <c r="G61" s="36"/>
      <c r="H61" s="36"/>
      <c r="I61" s="36"/>
    </row>
    <row r="62" spans="2:9">
      <c r="B62" s="36"/>
      <c r="C62" s="36"/>
      <c r="D62" s="36"/>
      <c r="E62" s="36"/>
      <c r="F62" s="36"/>
      <c r="G62" s="36"/>
      <c r="H62" s="36"/>
      <c r="I62" s="36"/>
    </row>
    <row r="63" spans="2:9">
      <c r="B63" s="36"/>
      <c r="C63" s="36"/>
      <c r="D63" s="36"/>
      <c r="E63" s="36"/>
      <c r="F63" s="36"/>
      <c r="G63" s="36"/>
      <c r="H63" s="36"/>
      <c r="I63" s="36"/>
    </row>
    <row r="64" spans="2:9">
      <c r="B64" s="36"/>
      <c r="C64" s="36"/>
      <c r="D64" s="36"/>
      <c r="E64" s="36"/>
      <c r="F64" s="36"/>
      <c r="G64" s="36"/>
      <c r="H64" s="36"/>
      <c r="I64" s="36"/>
    </row>
    <row r="65" spans="2:9">
      <c r="B65" s="36"/>
      <c r="C65" s="36"/>
      <c r="D65" s="36"/>
      <c r="E65" s="36"/>
      <c r="F65" s="36"/>
      <c r="G65" s="36"/>
      <c r="H65" s="36"/>
      <c r="I65" s="36"/>
    </row>
    <row r="66" spans="2:9">
      <c r="B66" s="36"/>
      <c r="C66" s="36"/>
      <c r="D66" s="36"/>
      <c r="E66" s="36"/>
      <c r="F66" s="36"/>
      <c r="G66" s="36"/>
      <c r="H66" s="36"/>
      <c r="I66" s="36"/>
    </row>
    <row r="67" spans="2:9">
      <c r="B67" s="36"/>
      <c r="C67" s="36"/>
      <c r="D67" s="36"/>
      <c r="E67" s="36"/>
      <c r="F67" s="36"/>
      <c r="G67" s="36"/>
      <c r="H67" s="36"/>
      <c r="I67" s="36"/>
    </row>
    <row r="68" spans="2:9">
      <c r="B68" s="36"/>
      <c r="C68" s="36"/>
      <c r="D68" s="36"/>
      <c r="E68" s="36"/>
      <c r="F68" s="36"/>
      <c r="G68" s="36"/>
      <c r="H68" s="36"/>
      <c r="I68" s="36"/>
    </row>
    <row r="69" spans="2:9">
      <c r="B69" s="36"/>
      <c r="C69" s="36"/>
      <c r="D69" s="36"/>
      <c r="E69" s="36"/>
      <c r="F69" s="36"/>
      <c r="G69" s="36"/>
      <c r="H69" s="36"/>
      <c r="I69" s="36"/>
    </row>
    <row r="70" spans="2:9">
      <c r="B70" s="36"/>
      <c r="C70" s="36"/>
      <c r="D70" s="36"/>
      <c r="E70" s="36"/>
      <c r="F70" s="36"/>
      <c r="G70" s="36"/>
      <c r="H70" s="36"/>
      <c r="I70" s="36"/>
    </row>
  </sheetData>
  <sheetProtection password="CA59" sheet="1" objects="1" scenarios="1"/>
  <mergeCells count="21">
    <mergeCell ref="B42:I58"/>
    <mergeCell ref="F13:G13"/>
    <mergeCell ref="F14:G14"/>
    <mergeCell ref="A6:A7"/>
    <mergeCell ref="B6:B7"/>
    <mergeCell ref="C6:C7"/>
    <mergeCell ref="D6:D7"/>
    <mergeCell ref="F6:G7"/>
    <mergeCell ref="F8:G8"/>
    <mergeCell ref="F12:G12"/>
    <mergeCell ref="F10:G10"/>
    <mergeCell ref="F2:G2"/>
    <mergeCell ref="F19:G19"/>
    <mergeCell ref="F11:G11"/>
    <mergeCell ref="F9:G9"/>
    <mergeCell ref="B32:D32"/>
    <mergeCell ref="F15:G15"/>
    <mergeCell ref="F16:G16"/>
    <mergeCell ref="F17:G17"/>
    <mergeCell ref="F18:G18"/>
    <mergeCell ref="A29:E29"/>
  </mergeCells>
  <phoneticPr fontId="0" type="noConversion"/>
  <pageMargins left="0.45" right="0.33" top="0.72" bottom="0.57999999999999996" header="0.21" footer="0.21"/>
  <pageSetup paperSize="9" fitToHeight="2" orientation="landscape"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70"/>
  <sheetViews>
    <sheetView showGridLines="0" workbookViewId="0">
      <selection activeCell="B9" sqref="B9"/>
    </sheetView>
  </sheetViews>
  <sheetFormatPr baseColWidth="10" defaultColWidth="11.42578125" defaultRowHeight="12.75"/>
  <cols>
    <col min="1" max="1" width="12.140625" style="18" customWidth="1"/>
    <col min="2" max="2" width="25.5703125" style="18" customWidth="1"/>
    <col min="3" max="3" width="1.5703125" style="18" customWidth="1"/>
    <col min="4" max="4" width="12.7109375" style="18" customWidth="1"/>
    <col min="5" max="5" width="16.140625" style="18" customWidth="1"/>
    <col min="6" max="6" width="16" style="18" customWidth="1"/>
    <col min="7" max="7" width="24" style="18" customWidth="1"/>
    <col min="8" max="8" width="14.28515625" style="18" customWidth="1"/>
    <col min="9" max="9" width="35" style="18" customWidth="1"/>
    <col min="10" max="16384" width="11.42578125" style="18"/>
  </cols>
  <sheetData>
    <row r="1" spans="1:8" ht="13.5" thickBot="1"/>
    <row r="2" spans="1:8" ht="17.25" thickTop="1" thickBot="1">
      <c r="B2" s="29" t="s">
        <v>24</v>
      </c>
      <c r="D2" s="30">
        <v>2022</v>
      </c>
      <c r="F2" s="84" t="str">
        <f>IF(Compteur!C10="","",Compteur!C10)</f>
        <v/>
      </c>
      <c r="G2" s="84"/>
    </row>
    <row r="3" spans="1:8" ht="14.25" thickTop="1" thickBot="1"/>
    <row r="4" spans="1:8" ht="18.75" thickTop="1" thickBot="1">
      <c r="B4" s="46" t="s">
        <v>73</v>
      </c>
      <c r="D4" s="61"/>
    </row>
    <row r="5" spans="1:8" ht="14.25" thickTop="1" thickBot="1"/>
    <row r="6" spans="1:8" s="20" customFormat="1" ht="30" customHeight="1" thickTop="1">
      <c r="A6" s="99" t="s">
        <v>8</v>
      </c>
      <c r="B6" s="99" t="s">
        <v>29</v>
      </c>
      <c r="C6" s="101"/>
      <c r="D6" s="99" t="s">
        <v>77</v>
      </c>
      <c r="E6" s="37" t="s">
        <v>9</v>
      </c>
      <c r="F6" s="102" t="s">
        <v>10</v>
      </c>
      <c r="G6" s="103"/>
      <c r="H6" s="37" t="s">
        <v>49</v>
      </c>
    </row>
    <row r="7" spans="1:8" s="20" customFormat="1" ht="20.25" customHeight="1" thickBot="1">
      <c r="A7" s="100"/>
      <c r="B7" s="100"/>
      <c r="C7" s="101"/>
      <c r="D7" s="100"/>
      <c r="E7" s="39" t="s">
        <v>76</v>
      </c>
      <c r="F7" s="104"/>
      <c r="G7" s="105"/>
      <c r="H7" s="39" t="s">
        <v>11</v>
      </c>
    </row>
    <row r="8" spans="1:8" s="20" customFormat="1" ht="16.5" thickTop="1" thickBot="1">
      <c r="A8" s="40" t="s">
        <v>12</v>
      </c>
      <c r="B8" s="41"/>
      <c r="D8" s="62">
        <f>D4</f>
        <v>0</v>
      </c>
      <c r="E8" s="63">
        <f>IF(D8-D4&gt;0,D8-D4,0)</f>
        <v>0</v>
      </c>
      <c r="F8" s="85"/>
      <c r="G8" s="86"/>
      <c r="H8" s="66"/>
    </row>
    <row r="9" spans="1:8" s="20" customFormat="1" ht="16.5" thickTop="1" thickBot="1">
      <c r="A9" s="38" t="s">
        <v>13</v>
      </c>
      <c r="B9" s="41"/>
      <c r="D9" s="62">
        <f>D8</f>
        <v>0</v>
      </c>
      <c r="E9" s="63">
        <f t="shared" ref="E9:E19" si="0">IF(D9-D8&gt;0,D9-D8,0)</f>
        <v>0</v>
      </c>
      <c r="F9" s="85"/>
      <c r="G9" s="86"/>
      <c r="H9" s="66"/>
    </row>
    <row r="10" spans="1:8" s="20" customFormat="1" ht="16.5" thickTop="1" thickBot="1">
      <c r="A10" s="38" t="s">
        <v>14</v>
      </c>
      <c r="B10" s="41"/>
      <c r="D10" s="62">
        <f t="shared" ref="D10:D19" si="1">D9</f>
        <v>0</v>
      </c>
      <c r="E10" s="63">
        <f t="shared" si="0"/>
        <v>0</v>
      </c>
      <c r="F10" s="85"/>
      <c r="G10" s="86"/>
      <c r="H10" s="66"/>
    </row>
    <row r="11" spans="1:8" s="20" customFormat="1" ht="16.5" thickTop="1" thickBot="1">
      <c r="A11" s="40" t="s">
        <v>15</v>
      </c>
      <c r="B11" s="41"/>
      <c r="D11" s="62">
        <f t="shared" si="1"/>
        <v>0</v>
      </c>
      <c r="E11" s="63">
        <f t="shared" si="0"/>
        <v>0</v>
      </c>
      <c r="F11" s="85"/>
      <c r="G11" s="86"/>
      <c r="H11" s="66"/>
    </row>
    <row r="12" spans="1:8" s="20" customFormat="1" ht="16.5" thickTop="1" thickBot="1">
      <c r="A12" s="40" t="s">
        <v>16</v>
      </c>
      <c r="B12" s="41"/>
      <c r="D12" s="62">
        <f t="shared" si="1"/>
        <v>0</v>
      </c>
      <c r="E12" s="63">
        <f t="shared" si="0"/>
        <v>0</v>
      </c>
      <c r="F12" s="85"/>
      <c r="G12" s="86"/>
      <c r="H12" s="66"/>
    </row>
    <row r="13" spans="1:8" s="20" customFormat="1" ht="16.5" thickTop="1" thickBot="1">
      <c r="A13" s="40" t="s">
        <v>17</v>
      </c>
      <c r="B13" s="41"/>
      <c r="D13" s="62">
        <f t="shared" si="1"/>
        <v>0</v>
      </c>
      <c r="E13" s="63">
        <f t="shared" si="0"/>
        <v>0</v>
      </c>
      <c r="F13" s="85"/>
      <c r="G13" s="86"/>
      <c r="H13" s="66"/>
    </row>
    <row r="14" spans="1:8" s="20" customFormat="1" ht="16.5" thickTop="1" thickBot="1">
      <c r="A14" s="40" t="s">
        <v>18</v>
      </c>
      <c r="B14" s="41"/>
      <c r="D14" s="62">
        <f t="shared" si="1"/>
        <v>0</v>
      </c>
      <c r="E14" s="63">
        <f t="shared" si="0"/>
        <v>0</v>
      </c>
      <c r="F14" s="85"/>
      <c r="G14" s="86"/>
      <c r="H14" s="66"/>
    </row>
    <row r="15" spans="1:8" s="20" customFormat="1" ht="16.5" thickTop="1" thickBot="1">
      <c r="A15" s="40" t="s">
        <v>19</v>
      </c>
      <c r="B15" s="41"/>
      <c r="D15" s="62">
        <f t="shared" si="1"/>
        <v>0</v>
      </c>
      <c r="E15" s="63">
        <f t="shared" si="0"/>
        <v>0</v>
      </c>
      <c r="F15" s="85"/>
      <c r="G15" s="86"/>
      <c r="H15" s="66"/>
    </row>
    <row r="16" spans="1:8" s="20" customFormat="1" ht="16.5" thickTop="1" thickBot="1">
      <c r="A16" s="40" t="s">
        <v>20</v>
      </c>
      <c r="B16" s="41"/>
      <c r="D16" s="62">
        <f t="shared" si="1"/>
        <v>0</v>
      </c>
      <c r="E16" s="63">
        <f t="shared" si="0"/>
        <v>0</v>
      </c>
      <c r="F16" s="85"/>
      <c r="G16" s="86"/>
      <c r="H16" s="66"/>
    </row>
    <row r="17" spans="1:8" s="20" customFormat="1" ht="16.5" thickTop="1" thickBot="1">
      <c r="A17" s="40" t="s">
        <v>21</v>
      </c>
      <c r="B17" s="41"/>
      <c r="D17" s="62">
        <f t="shared" si="1"/>
        <v>0</v>
      </c>
      <c r="E17" s="63">
        <f t="shared" si="0"/>
        <v>0</v>
      </c>
      <c r="F17" s="85"/>
      <c r="G17" s="86"/>
      <c r="H17" s="66"/>
    </row>
    <row r="18" spans="1:8" s="20" customFormat="1" ht="16.5" thickTop="1" thickBot="1">
      <c r="A18" s="40" t="s">
        <v>22</v>
      </c>
      <c r="B18" s="41"/>
      <c r="D18" s="62">
        <f t="shared" si="1"/>
        <v>0</v>
      </c>
      <c r="E18" s="63">
        <f t="shared" si="0"/>
        <v>0</v>
      </c>
      <c r="F18" s="85"/>
      <c r="G18" s="86"/>
      <c r="H18" s="66"/>
    </row>
    <row r="19" spans="1:8" s="20" customFormat="1" ht="16.5" thickTop="1" thickBot="1">
      <c r="A19" s="40" t="s">
        <v>23</v>
      </c>
      <c r="B19" s="41"/>
      <c r="D19" s="62">
        <f t="shared" si="1"/>
        <v>0</v>
      </c>
      <c r="E19" s="63">
        <f t="shared" si="0"/>
        <v>0</v>
      </c>
      <c r="F19" s="85"/>
      <c r="G19" s="86"/>
      <c r="H19" s="66"/>
    </row>
    <row r="20" spans="1:8" s="20" customFormat="1" ht="14.25" thickTop="1" thickBot="1">
      <c r="C20" s="42"/>
      <c r="D20" s="43" t="s">
        <v>25</v>
      </c>
      <c r="E20" s="63">
        <f>SUM(E8:E19)</f>
        <v>0</v>
      </c>
      <c r="H20" s="63">
        <f>SUM(H8:H19)</f>
        <v>0</v>
      </c>
    </row>
    <row r="21" spans="1:8" s="20" customFormat="1" ht="15.75" thickTop="1">
      <c r="A21" s="20" t="s">
        <v>78</v>
      </c>
      <c r="C21" s="56"/>
      <c r="D21" s="57"/>
      <c r="E21" s="56"/>
      <c r="H21" s="56"/>
    </row>
    <row r="22" spans="1:8" ht="13.5" thickBot="1"/>
    <row r="23" spans="1:8" ht="17.25" thickTop="1" thickBot="1">
      <c r="B23" s="44" t="s">
        <v>71</v>
      </c>
      <c r="D23" s="32">
        <f>D2</f>
        <v>2022</v>
      </c>
    </row>
    <row r="24" spans="1:8" ht="15.75" thickTop="1" thickBot="1">
      <c r="B24" s="33" t="s">
        <v>28</v>
      </c>
      <c r="D24" s="64">
        <f>D4</f>
        <v>0</v>
      </c>
    </row>
    <row r="25" spans="1:8" ht="14.25" thickTop="1" thickBot="1">
      <c r="B25" s="33" t="s">
        <v>27</v>
      </c>
      <c r="D25" s="64">
        <f>D19</f>
        <v>0</v>
      </c>
    </row>
    <row r="26" spans="1:8" ht="15.75" thickTop="1" thickBot="1">
      <c r="B26" s="33" t="s">
        <v>30</v>
      </c>
      <c r="D26" s="64">
        <f>E20</f>
        <v>0</v>
      </c>
    </row>
    <row r="27" spans="1:8" ht="14.25" thickTop="1" thickBot="1">
      <c r="B27" s="33" t="s">
        <v>31</v>
      </c>
      <c r="D27" s="65"/>
    </row>
    <row r="28" spans="1:8" ht="13.5" thickTop="1"/>
    <row r="29" spans="1:8" ht="12.75" customHeight="1">
      <c r="A29" s="89" t="s">
        <v>51</v>
      </c>
      <c r="B29" s="89"/>
      <c r="C29" s="89"/>
      <c r="D29" s="89"/>
      <c r="E29" s="89"/>
    </row>
    <row r="30" spans="1:8">
      <c r="A30" s="45"/>
      <c r="B30" s="45"/>
    </row>
    <row r="32" spans="1:8" ht="18">
      <c r="B32" s="87" t="s">
        <v>40</v>
      </c>
      <c r="C32" s="88"/>
      <c r="D32" s="88"/>
      <c r="E32" s="34">
        <f>D2</f>
        <v>2022</v>
      </c>
    </row>
    <row r="33" spans="1:9" ht="13.5" thickBot="1"/>
    <row r="34" spans="1:9" s="20" customFormat="1" ht="27" thickTop="1" thickBot="1">
      <c r="A34" s="43" t="s">
        <v>32</v>
      </c>
      <c r="B34" s="43" t="s">
        <v>33</v>
      </c>
      <c r="C34" s="47"/>
      <c r="D34" s="43" t="s">
        <v>34</v>
      </c>
      <c r="E34" s="43" t="s">
        <v>35</v>
      </c>
      <c r="F34" s="43" t="s">
        <v>74</v>
      </c>
      <c r="G34" s="43" t="s">
        <v>36</v>
      </c>
      <c r="H34" s="43" t="s">
        <v>37</v>
      </c>
      <c r="I34" s="48" t="s">
        <v>38</v>
      </c>
    </row>
    <row r="35" spans="1:9" ht="20.25" customHeight="1" thickTop="1" thickBot="1">
      <c r="A35" s="31"/>
      <c r="B35" s="31"/>
      <c r="D35" s="31"/>
      <c r="E35" s="31"/>
      <c r="F35" s="31"/>
      <c r="G35" s="65"/>
      <c r="H35" s="31"/>
      <c r="I35" s="31"/>
    </row>
    <row r="36" spans="1:9" ht="20.25" customHeight="1" thickTop="1" thickBot="1">
      <c r="A36" s="31"/>
      <c r="B36" s="31"/>
      <c r="D36" s="31"/>
      <c r="E36" s="31"/>
      <c r="F36" s="31"/>
      <c r="G36" s="65"/>
      <c r="H36" s="31"/>
      <c r="I36" s="31"/>
    </row>
    <row r="37" spans="1:9" ht="20.25" customHeight="1" thickTop="1" thickBot="1">
      <c r="A37" s="31"/>
      <c r="B37" s="31"/>
      <c r="D37" s="31"/>
      <c r="E37" s="31"/>
      <c r="F37" s="31"/>
      <c r="G37" s="65"/>
      <c r="H37" s="31"/>
      <c r="I37" s="31"/>
    </row>
    <row r="38" spans="1:9" ht="13.5" thickTop="1"/>
    <row r="40" spans="1:9" ht="13.5" thickBot="1"/>
    <row r="41" spans="1:9" ht="14.25" thickTop="1" thickBot="1">
      <c r="B41" s="35" t="s">
        <v>72</v>
      </c>
      <c r="C41" s="36"/>
      <c r="D41" s="36"/>
      <c r="E41" s="36"/>
      <c r="F41" s="36"/>
      <c r="G41" s="36"/>
      <c r="H41" s="36"/>
      <c r="I41" s="36"/>
    </row>
    <row r="42" spans="1:9" ht="13.5" thickTop="1">
      <c r="B42" s="90" t="s">
        <v>53</v>
      </c>
      <c r="C42" s="91"/>
      <c r="D42" s="91"/>
      <c r="E42" s="91"/>
      <c r="F42" s="91"/>
      <c r="G42" s="91"/>
      <c r="H42" s="91"/>
      <c r="I42" s="92"/>
    </row>
    <row r="43" spans="1:9">
      <c r="B43" s="93"/>
      <c r="C43" s="94"/>
      <c r="D43" s="94"/>
      <c r="E43" s="94"/>
      <c r="F43" s="94"/>
      <c r="G43" s="94"/>
      <c r="H43" s="94"/>
      <c r="I43" s="95"/>
    </row>
    <row r="44" spans="1:9">
      <c r="B44" s="93"/>
      <c r="C44" s="94"/>
      <c r="D44" s="94"/>
      <c r="E44" s="94"/>
      <c r="F44" s="94"/>
      <c r="G44" s="94"/>
      <c r="H44" s="94"/>
      <c r="I44" s="95"/>
    </row>
    <row r="45" spans="1:9">
      <c r="B45" s="93"/>
      <c r="C45" s="94"/>
      <c r="D45" s="94"/>
      <c r="E45" s="94"/>
      <c r="F45" s="94"/>
      <c r="G45" s="94"/>
      <c r="H45" s="94"/>
      <c r="I45" s="95"/>
    </row>
    <row r="46" spans="1:9">
      <c r="B46" s="93"/>
      <c r="C46" s="94"/>
      <c r="D46" s="94"/>
      <c r="E46" s="94"/>
      <c r="F46" s="94"/>
      <c r="G46" s="94"/>
      <c r="H46" s="94"/>
      <c r="I46" s="95"/>
    </row>
    <row r="47" spans="1:9">
      <c r="B47" s="93"/>
      <c r="C47" s="94"/>
      <c r="D47" s="94"/>
      <c r="E47" s="94"/>
      <c r="F47" s="94"/>
      <c r="G47" s="94"/>
      <c r="H47" s="94"/>
      <c r="I47" s="95"/>
    </row>
    <row r="48" spans="1:9">
      <c r="B48" s="93"/>
      <c r="C48" s="94"/>
      <c r="D48" s="94"/>
      <c r="E48" s="94"/>
      <c r="F48" s="94"/>
      <c r="G48" s="94"/>
      <c r="H48" s="94"/>
      <c r="I48" s="95"/>
    </row>
    <row r="49" spans="2:9">
      <c r="B49" s="93"/>
      <c r="C49" s="94"/>
      <c r="D49" s="94"/>
      <c r="E49" s="94"/>
      <c r="F49" s="94"/>
      <c r="G49" s="94"/>
      <c r="H49" s="94"/>
      <c r="I49" s="95"/>
    </row>
    <row r="50" spans="2:9">
      <c r="B50" s="93"/>
      <c r="C50" s="94"/>
      <c r="D50" s="94"/>
      <c r="E50" s="94"/>
      <c r="F50" s="94"/>
      <c r="G50" s="94"/>
      <c r="H50" s="94"/>
      <c r="I50" s="95"/>
    </row>
    <row r="51" spans="2:9">
      <c r="B51" s="93"/>
      <c r="C51" s="94"/>
      <c r="D51" s="94"/>
      <c r="E51" s="94"/>
      <c r="F51" s="94"/>
      <c r="G51" s="94"/>
      <c r="H51" s="94"/>
      <c r="I51" s="95"/>
    </row>
    <row r="52" spans="2:9">
      <c r="B52" s="93"/>
      <c r="C52" s="94"/>
      <c r="D52" s="94"/>
      <c r="E52" s="94"/>
      <c r="F52" s="94"/>
      <c r="G52" s="94"/>
      <c r="H52" s="94"/>
      <c r="I52" s="95"/>
    </row>
    <row r="53" spans="2:9">
      <c r="B53" s="93"/>
      <c r="C53" s="94"/>
      <c r="D53" s="94"/>
      <c r="E53" s="94"/>
      <c r="F53" s="94"/>
      <c r="G53" s="94"/>
      <c r="H53" s="94"/>
      <c r="I53" s="95"/>
    </row>
    <row r="54" spans="2:9">
      <c r="B54" s="93"/>
      <c r="C54" s="94"/>
      <c r="D54" s="94"/>
      <c r="E54" s="94"/>
      <c r="F54" s="94"/>
      <c r="G54" s="94"/>
      <c r="H54" s="94"/>
      <c r="I54" s="95"/>
    </row>
    <row r="55" spans="2:9">
      <c r="B55" s="93"/>
      <c r="C55" s="94"/>
      <c r="D55" s="94"/>
      <c r="E55" s="94"/>
      <c r="F55" s="94"/>
      <c r="G55" s="94"/>
      <c r="H55" s="94"/>
      <c r="I55" s="95"/>
    </row>
    <row r="56" spans="2:9">
      <c r="B56" s="93"/>
      <c r="C56" s="94"/>
      <c r="D56" s="94"/>
      <c r="E56" s="94"/>
      <c r="F56" s="94"/>
      <c r="G56" s="94"/>
      <c r="H56" s="94"/>
      <c r="I56" s="95"/>
    </row>
    <row r="57" spans="2:9">
      <c r="B57" s="93"/>
      <c r="C57" s="94"/>
      <c r="D57" s="94"/>
      <c r="E57" s="94"/>
      <c r="F57" s="94"/>
      <c r="G57" s="94"/>
      <c r="H57" s="94"/>
      <c r="I57" s="95"/>
    </row>
    <row r="58" spans="2:9" ht="13.5" thickBot="1">
      <c r="B58" s="96"/>
      <c r="C58" s="97"/>
      <c r="D58" s="97"/>
      <c r="E58" s="97"/>
      <c r="F58" s="97"/>
      <c r="G58" s="97"/>
      <c r="H58" s="97"/>
      <c r="I58" s="98"/>
    </row>
    <row r="59" spans="2:9" ht="13.5" thickTop="1">
      <c r="B59" s="36"/>
      <c r="C59" s="36"/>
      <c r="D59" s="36"/>
      <c r="E59" s="36"/>
      <c r="F59" s="36"/>
      <c r="G59" s="36"/>
      <c r="H59" s="36"/>
      <c r="I59" s="36"/>
    </row>
    <row r="60" spans="2:9">
      <c r="B60" s="36"/>
      <c r="C60" s="36"/>
      <c r="D60" s="36"/>
      <c r="E60" s="36"/>
      <c r="F60" s="36"/>
      <c r="G60" s="36"/>
      <c r="H60" s="36"/>
      <c r="I60" s="36"/>
    </row>
    <row r="61" spans="2:9">
      <c r="B61" s="36"/>
      <c r="C61" s="36"/>
      <c r="D61" s="36"/>
      <c r="E61" s="36"/>
      <c r="F61" s="36"/>
      <c r="G61" s="36"/>
      <c r="H61" s="36"/>
      <c r="I61" s="36"/>
    </row>
    <row r="62" spans="2:9">
      <c r="B62" s="36"/>
      <c r="C62" s="36"/>
      <c r="D62" s="36"/>
      <c r="E62" s="36"/>
      <c r="F62" s="36"/>
      <c r="G62" s="36"/>
      <c r="H62" s="36"/>
      <c r="I62" s="36"/>
    </row>
    <row r="63" spans="2:9">
      <c r="B63" s="36"/>
      <c r="C63" s="36"/>
      <c r="D63" s="36"/>
      <c r="E63" s="36"/>
      <c r="F63" s="36"/>
      <c r="G63" s="36"/>
      <c r="H63" s="36"/>
      <c r="I63" s="36"/>
    </row>
    <row r="64" spans="2:9">
      <c r="B64" s="36"/>
      <c r="C64" s="36"/>
      <c r="D64" s="36"/>
      <c r="E64" s="36"/>
      <c r="F64" s="36"/>
      <c r="G64" s="36"/>
      <c r="H64" s="36"/>
      <c r="I64" s="36"/>
    </row>
    <row r="65" spans="2:9">
      <c r="B65" s="36"/>
      <c r="C65" s="36"/>
      <c r="D65" s="36"/>
      <c r="E65" s="36"/>
      <c r="F65" s="36"/>
      <c r="G65" s="36"/>
      <c r="H65" s="36"/>
      <c r="I65" s="36"/>
    </row>
    <row r="66" spans="2:9">
      <c r="B66" s="36"/>
      <c r="C66" s="36"/>
      <c r="D66" s="36"/>
      <c r="E66" s="36"/>
      <c r="F66" s="36"/>
      <c r="G66" s="36"/>
      <c r="H66" s="36"/>
      <c r="I66" s="36"/>
    </row>
    <row r="67" spans="2:9">
      <c r="B67" s="36"/>
      <c r="C67" s="36"/>
      <c r="D67" s="36"/>
      <c r="E67" s="36"/>
      <c r="F67" s="36"/>
      <c r="G67" s="36"/>
      <c r="H67" s="36"/>
      <c r="I67" s="36"/>
    </row>
    <row r="68" spans="2:9">
      <c r="B68" s="36"/>
      <c r="C68" s="36"/>
      <c r="D68" s="36"/>
      <c r="E68" s="36"/>
      <c r="F68" s="36"/>
      <c r="G68" s="36"/>
      <c r="H68" s="36"/>
      <c r="I68" s="36"/>
    </row>
    <row r="69" spans="2:9">
      <c r="B69" s="36"/>
      <c r="C69" s="36"/>
      <c r="D69" s="36"/>
      <c r="E69" s="36"/>
      <c r="F69" s="36"/>
      <c r="G69" s="36"/>
      <c r="H69" s="36"/>
      <c r="I69" s="36"/>
    </row>
    <row r="70" spans="2:9">
      <c r="B70" s="36"/>
      <c r="C70" s="36"/>
      <c r="D70" s="36"/>
      <c r="E70" s="36"/>
      <c r="F70" s="36"/>
      <c r="G70" s="36"/>
      <c r="H70" s="36"/>
      <c r="I70" s="36"/>
    </row>
  </sheetData>
  <sheetProtection password="CA59" sheet="1" objects="1" scenarios="1" formatCells="0" formatColumns="0" formatRows="0"/>
  <mergeCells count="21">
    <mergeCell ref="A29:E29"/>
    <mergeCell ref="B42:I58"/>
    <mergeCell ref="F13:G13"/>
    <mergeCell ref="F14:G14"/>
    <mergeCell ref="A6:A7"/>
    <mergeCell ref="B6:B7"/>
    <mergeCell ref="B32:D32"/>
    <mergeCell ref="F15:G15"/>
    <mergeCell ref="F16:G16"/>
    <mergeCell ref="F17:G17"/>
    <mergeCell ref="F18:G18"/>
    <mergeCell ref="F8:G8"/>
    <mergeCell ref="F12:G12"/>
    <mergeCell ref="F10:G10"/>
    <mergeCell ref="C6:C7"/>
    <mergeCell ref="D6:D7"/>
    <mergeCell ref="F6:G7"/>
    <mergeCell ref="F2:G2"/>
    <mergeCell ref="F19:G19"/>
    <mergeCell ref="F11:G11"/>
    <mergeCell ref="F9:G9"/>
  </mergeCells>
  <phoneticPr fontId="0" type="noConversion"/>
  <pageMargins left="0.45" right="0.33" top="0.72" bottom="0.57999999999999996" header="0.21" footer="0.21"/>
  <pageSetup paperSize="9" scale="89" fitToHeight="2" orientation="landscape"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I70"/>
  <sheetViews>
    <sheetView showGridLines="0" workbookViewId="0"/>
  </sheetViews>
  <sheetFormatPr baseColWidth="10" defaultColWidth="11.42578125" defaultRowHeight="12.75"/>
  <cols>
    <col min="1" max="1" width="12.140625" style="18" customWidth="1"/>
    <col min="2" max="2" width="25.5703125" style="18" customWidth="1"/>
    <col min="3" max="3" width="1.5703125" style="18" customWidth="1"/>
    <col min="4" max="4" width="12.7109375" style="18" customWidth="1"/>
    <col min="5" max="5" width="16.140625" style="18" customWidth="1"/>
    <col min="6" max="6" width="16" style="18" customWidth="1"/>
    <col min="7" max="7" width="24" style="18" customWidth="1"/>
    <col min="8" max="8" width="14.28515625" style="18" customWidth="1"/>
    <col min="9" max="9" width="35" style="18" customWidth="1"/>
    <col min="10" max="16384" width="11.42578125" style="18"/>
  </cols>
  <sheetData>
    <row r="1" spans="1:8" ht="13.5" thickBot="1"/>
    <row r="2" spans="1:8" ht="17.25" thickTop="1" thickBot="1">
      <c r="B2" s="29" t="s">
        <v>24</v>
      </c>
      <c r="D2" s="30">
        <v>2023</v>
      </c>
      <c r="F2" s="84" t="str">
        <f>IF(Compteur!C10="","",Compteur!C10)</f>
        <v/>
      </c>
      <c r="G2" s="84"/>
    </row>
    <row r="3" spans="1:8" ht="14.25" thickTop="1" thickBot="1"/>
    <row r="4" spans="1:8" ht="18.75" thickTop="1" thickBot="1">
      <c r="B4" s="46" t="s">
        <v>73</v>
      </c>
      <c r="D4" s="5">
        <f>'2022'!D19</f>
        <v>0</v>
      </c>
    </row>
    <row r="5" spans="1:8" ht="14.25" thickTop="1" thickBot="1"/>
    <row r="6" spans="1:8" s="20" customFormat="1" ht="30" customHeight="1" thickTop="1">
      <c r="A6" s="99" t="s">
        <v>8</v>
      </c>
      <c r="B6" s="99" t="s">
        <v>29</v>
      </c>
      <c r="C6" s="101"/>
      <c r="D6" s="99" t="s">
        <v>77</v>
      </c>
      <c r="E6" s="37" t="s">
        <v>9</v>
      </c>
      <c r="F6" s="102" t="s">
        <v>10</v>
      </c>
      <c r="G6" s="103"/>
      <c r="H6" s="37" t="s">
        <v>49</v>
      </c>
    </row>
    <row r="7" spans="1:8" s="20" customFormat="1" ht="20.25" customHeight="1" thickBot="1">
      <c r="A7" s="100"/>
      <c r="B7" s="100"/>
      <c r="C7" s="101"/>
      <c r="D7" s="100"/>
      <c r="E7" s="39" t="s">
        <v>76</v>
      </c>
      <c r="F7" s="104"/>
      <c r="G7" s="105"/>
      <c r="H7" s="39" t="s">
        <v>11</v>
      </c>
    </row>
    <row r="8" spans="1:8" s="20" customFormat="1" ht="16.5" thickTop="1" thickBot="1">
      <c r="A8" s="40" t="s">
        <v>12</v>
      </c>
      <c r="B8" s="41"/>
      <c r="D8" s="62">
        <f>D4</f>
        <v>0</v>
      </c>
      <c r="E8" s="63">
        <f>IF(D8-D4&gt;0,D8-D4,0)</f>
        <v>0</v>
      </c>
      <c r="F8" s="85"/>
      <c r="G8" s="86"/>
      <c r="H8" s="66"/>
    </row>
    <row r="9" spans="1:8" s="20" customFormat="1" ht="16.5" thickTop="1" thickBot="1">
      <c r="A9" s="38" t="s">
        <v>13</v>
      </c>
      <c r="B9" s="41"/>
      <c r="D9" s="62">
        <f t="shared" ref="D9:D19" si="0">D8</f>
        <v>0</v>
      </c>
      <c r="E9" s="63">
        <f t="shared" ref="E9:E19" si="1">IF(D9-D8&gt;0,D9-D8,0)</f>
        <v>0</v>
      </c>
      <c r="F9" s="85"/>
      <c r="G9" s="86"/>
      <c r="H9" s="66"/>
    </row>
    <row r="10" spans="1:8" s="20" customFormat="1" ht="16.5" thickTop="1" thickBot="1">
      <c r="A10" s="38" t="s">
        <v>14</v>
      </c>
      <c r="B10" s="41"/>
      <c r="D10" s="62">
        <f t="shared" si="0"/>
        <v>0</v>
      </c>
      <c r="E10" s="63">
        <f t="shared" si="1"/>
        <v>0</v>
      </c>
      <c r="F10" s="85"/>
      <c r="G10" s="86"/>
      <c r="H10" s="66"/>
    </row>
    <row r="11" spans="1:8" s="20" customFormat="1" ht="16.5" thickTop="1" thickBot="1">
      <c r="A11" s="40" t="s">
        <v>15</v>
      </c>
      <c r="B11" s="41"/>
      <c r="D11" s="62">
        <f t="shared" si="0"/>
        <v>0</v>
      </c>
      <c r="E11" s="63">
        <f t="shared" si="1"/>
        <v>0</v>
      </c>
      <c r="F11" s="85"/>
      <c r="G11" s="86"/>
      <c r="H11" s="66"/>
    </row>
    <row r="12" spans="1:8" s="20" customFormat="1" ht="16.5" thickTop="1" thickBot="1">
      <c r="A12" s="40" t="s">
        <v>16</v>
      </c>
      <c r="B12" s="41"/>
      <c r="D12" s="62">
        <f t="shared" si="0"/>
        <v>0</v>
      </c>
      <c r="E12" s="63">
        <f t="shared" si="1"/>
        <v>0</v>
      </c>
      <c r="F12" s="85"/>
      <c r="G12" s="86"/>
      <c r="H12" s="66"/>
    </row>
    <row r="13" spans="1:8" s="20" customFormat="1" ht="16.5" thickTop="1" thickBot="1">
      <c r="A13" s="40" t="s">
        <v>17</v>
      </c>
      <c r="B13" s="41"/>
      <c r="D13" s="62">
        <f t="shared" si="0"/>
        <v>0</v>
      </c>
      <c r="E13" s="63">
        <f t="shared" si="1"/>
        <v>0</v>
      </c>
      <c r="F13" s="85"/>
      <c r="G13" s="86"/>
      <c r="H13" s="66"/>
    </row>
    <row r="14" spans="1:8" s="20" customFormat="1" ht="16.5" thickTop="1" thickBot="1">
      <c r="A14" s="40" t="s">
        <v>18</v>
      </c>
      <c r="B14" s="41"/>
      <c r="D14" s="62">
        <f t="shared" si="0"/>
        <v>0</v>
      </c>
      <c r="E14" s="63">
        <f t="shared" si="1"/>
        <v>0</v>
      </c>
      <c r="F14" s="85"/>
      <c r="G14" s="86"/>
      <c r="H14" s="66"/>
    </row>
    <row r="15" spans="1:8" s="20" customFormat="1" ht="16.5" thickTop="1" thickBot="1">
      <c r="A15" s="40" t="s">
        <v>19</v>
      </c>
      <c r="B15" s="41"/>
      <c r="D15" s="62">
        <f t="shared" si="0"/>
        <v>0</v>
      </c>
      <c r="E15" s="63">
        <f t="shared" si="1"/>
        <v>0</v>
      </c>
      <c r="F15" s="85"/>
      <c r="G15" s="86"/>
      <c r="H15" s="66"/>
    </row>
    <row r="16" spans="1:8" s="20" customFormat="1" ht="16.5" thickTop="1" thickBot="1">
      <c r="A16" s="40" t="s">
        <v>20</v>
      </c>
      <c r="B16" s="41"/>
      <c r="D16" s="62">
        <f t="shared" si="0"/>
        <v>0</v>
      </c>
      <c r="E16" s="63">
        <f t="shared" si="1"/>
        <v>0</v>
      </c>
      <c r="F16" s="85"/>
      <c r="G16" s="86"/>
      <c r="H16" s="66"/>
    </row>
    <row r="17" spans="1:8" s="20" customFormat="1" ht="16.5" thickTop="1" thickBot="1">
      <c r="A17" s="40" t="s">
        <v>21</v>
      </c>
      <c r="B17" s="41"/>
      <c r="D17" s="62">
        <f t="shared" si="0"/>
        <v>0</v>
      </c>
      <c r="E17" s="63">
        <f t="shared" si="1"/>
        <v>0</v>
      </c>
      <c r="F17" s="85"/>
      <c r="G17" s="86"/>
      <c r="H17" s="66"/>
    </row>
    <row r="18" spans="1:8" s="20" customFormat="1" ht="16.5" thickTop="1" thickBot="1">
      <c r="A18" s="40" t="s">
        <v>22</v>
      </c>
      <c r="B18" s="41"/>
      <c r="D18" s="62">
        <f t="shared" si="0"/>
        <v>0</v>
      </c>
      <c r="E18" s="63">
        <f t="shared" si="1"/>
        <v>0</v>
      </c>
      <c r="F18" s="85"/>
      <c r="G18" s="86"/>
      <c r="H18" s="66"/>
    </row>
    <row r="19" spans="1:8" s="20" customFormat="1" ht="16.5" thickTop="1" thickBot="1">
      <c r="A19" s="40" t="s">
        <v>23</v>
      </c>
      <c r="B19" s="41"/>
      <c r="D19" s="62">
        <f t="shared" si="0"/>
        <v>0</v>
      </c>
      <c r="E19" s="63">
        <f t="shared" si="1"/>
        <v>0</v>
      </c>
      <c r="F19" s="85"/>
      <c r="G19" s="86"/>
      <c r="H19" s="66"/>
    </row>
    <row r="20" spans="1:8" s="20" customFormat="1" ht="14.25" thickTop="1" thickBot="1">
      <c r="C20" s="42"/>
      <c r="D20" s="43" t="s">
        <v>25</v>
      </c>
      <c r="E20" s="63">
        <f>SUM(E8:E19)</f>
        <v>0</v>
      </c>
      <c r="H20" s="63">
        <f>SUM(H8:H19)</f>
        <v>0</v>
      </c>
    </row>
    <row r="21" spans="1:8" s="20" customFormat="1" ht="15.75" thickTop="1">
      <c r="A21" s="20" t="s">
        <v>78</v>
      </c>
      <c r="C21" s="56"/>
      <c r="D21" s="57"/>
      <c r="E21" s="56"/>
      <c r="H21" s="56"/>
    </row>
    <row r="22" spans="1:8" ht="13.5" thickBot="1"/>
    <row r="23" spans="1:8" ht="17.25" thickTop="1" thickBot="1">
      <c r="B23" s="44" t="s">
        <v>26</v>
      </c>
      <c r="D23" s="32">
        <f>D2</f>
        <v>2023</v>
      </c>
    </row>
    <row r="24" spans="1:8" ht="15.75" thickTop="1" thickBot="1">
      <c r="B24" s="33" t="s">
        <v>28</v>
      </c>
      <c r="D24" s="64">
        <f>D4</f>
        <v>0</v>
      </c>
    </row>
    <row r="25" spans="1:8" ht="14.25" thickTop="1" thickBot="1">
      <c r="B25" s="33" t="s">
        <v>27</v>
      </c>
      <c r="D25" s="64">
        <f>D19</f>
        <v>0</v>
      </c>
    </row>
    <row r="26" spans="1:8" ht="15.75" thickTop="1" thickBot="1">
      <c r="B26" s="33" t="s">
        <v>30</v>
      </c>
      <c r="D26" s="64">
        <f>E20</f>
        <v>0</v>
      </c>
    </row>
    <row r="27" spans="1:8" ht="14.25" thickTop="1" thickBot="1">
      <c r="B27" s="33" t="s">
        <v>31</v>
      </c>
      <c r="D27" s="65"/>
    </row>
    <row r="28" spans="1:8" ht="13.5" thickTop="1"/>
    <row r="29" spans="1:8" ht="12.75" customHeight="1">
      <c r="A29" s="89" t="s">
        <v>51</v>
      </c>
      <c r="B29" s="89"/>
      <c r="C29" s="89"/>
      <c r="D29" s="89"/>
      <c r="E29" s="89"/>
    </row>
    <row r="30" spans="1:8">
      <c r="A30" s="45"/>
      <c r="B30" s="45"/>
    </row>
    <row r="32" spans="1:8" ht="18">
      <c r="B32" s="87" t="s">
        <v>40</v>
      </c>
      <c r="C32" s="88"/>
      <c r="D32" s="88"/>
      <c r="E32" s="34">
        <f>D2</f>
        <v>2023</v>
      </c>
    </row>
    <row r="33" spans="1:9" ht="13.5" thickBot="1"/>
    <row r="34" spans="1:9" s="20" customFormat="1" ht="27" thickTop="1" thickBot="1">
      <c r="A34" s="43" t="s">
        <v>32</v>
      </c>
      <c r="B34" s="43" t="s">
        <v>33</v>
      </c>
      <c r="C34" s="47"/>
      <c r="D34" s="43" t="s">
        <v>34</v>
      </c>
      <c r="E34" s="43" t="s">
        <v>35</v>
      </c>
      <c r="F34" s="43" t="s">
        <v>39</v>
      </c>
      <c r="G34" s="43" t="s">
        <v>36</v>
      </c>
      <c r="H34" s="43" t="s">
        <v>37</v>
      </c>
      <c r="I34" s="48" t="s">
        <v>38</v>
      </c>
    </row>
    <row r="35" spans="1:9" ht="20.25" customHeight="1" thickTop="1" thickBot="1">
      <c r="A35" s="31"/>
      <c r="B35" s="31"/>
      <c r="D35" s="31"/>
      <c r="E35" s="31"/>
      <c r="F35" s="31"/>
      <c r="G35" s="65"/>
      <c r="H35" s="31"/>
      <c r="I35" s="31"/>
    </row>
    <row r="36" spans="1:9" ht="20.25" customHeight="1" thickTop="1" thickBot="1">
      <c r="A36" s="31"/>
      <c r="B36" s="31"/>
      <c r="D36" s="31"/>
      <c r="E36" s="31"/>
      <c r="F36" s="31"/>
      <c r="G36" s="65"/>
      <c r="H36" s="31"/>
      <c r="I36" s="31"/>
    </row>
    <row r="37" spans="1:9" ht="20.25" customHeight="1" thickTop="1" thickBot="1">
      <c r="A37" s="31"/>
      <c r="B37" s="31"/>
      <c r="D37" s="31"/>
      <c r="E37" s="31"/>
      <c r="F37" s="31"/>
      <c r="G37" s="65"/>
      <c r="H37" s="31"/>
      <c r="I37" s="31"/>
    </row>
    <row r="38" spans="1:9" ht="13.5" thickTop="1"/>
    <row r="40" spans="1:9" ht="13.5" thickBot="1"/>
    <row r="41" spans="1:9" ht="14.25" thickTop="1" thickBot="1">
      <c r="B41" s="35" t="s">
        <v>48</v>
      </c>
      <c r="C41" s="36"/>
      <c r="D41" s="36"/>
      <c r="E41" s="36"/>
      <c r="F41" s="36"/>
      <c r="G41" s="36"/>
      <c r="H41" s="36"/>
      <c r="I41" s="36"/>
    </row>
    <row r="42" spans="1:9" ht="13.5" thickTop="1">
      <c r="B42" s="90"/>
      <c r="C42" s="91"/>
      <c r="D42" s="91"/>
      <c r="E42" s="91"/>
      <c r="F42" s="91"/>
      <c r="G42" s="91"/>
      <c r="H42" s="91"/>
      <c r="I42" s="92"/>
    </row>
    <row r="43" spans="1:9">
      <c r="B43" s="93"/>
      <c r="C43" s="94"/>
      <c r="D43" s="94"/>
      <c r="E43" s="94"/>
      <c r="F43" s="94"/>
      <c r="G43" s="94"/>
      <c r="H43" s="94"/>
      <c r="I43" s="95"/>
    </row>
    <row r="44" spans="1:9">
      <c r="B44" s="93"/>
      <c r="C44" s="94"/>
      <c r="D44" s="94"/>
      <c r="E44" s="94"/>
      <c r="F44" s="94"/>
      <c r="G44" s="94"/>
      <c r="H44" s="94"/>
      <c r="I44" s="95"/>
    </row>
    <row r="45" spans="1:9">
      <c r="B45" s="93"/>
      <c r="C45" s="94"/>
      <c r="D45" s="94"/>
      <c r="E45" s="94"/>
      <c r="F45" s="94"/>
      <c r="G45" s="94"/>
      <c r="H45" s="94"/>
      <c r="I45" s="95"/>
    </row>
    <row r="46" spans="1:9">
      <c r="B46" s="93"/>
      <c r="C46" s="94"/>
      <c r="D46" s="94"/>
      <c r="E46" s="94"/>
      <c r="F46" s="94"/>
      <c r="G46" s="94"/>
      <c r="H46" s="94"/>
      <c r="I46" s="95"/>
    </row>
    <row r="47" spans="1:9">
      <c r="B47" s="93"/>
      <c r="C47" s="94"/>
      <c r="D47" s="94"/>
      <c r="E47" s="94"/>
      <c r="F47" s="94"/>
      <c r="G47" s="94"/>
      <c r="H47" s="94"/>
      <c r="I47" s="95"/>
    </row>
    <row r="48" spans="1:9">
      <c r="B48" s="93"/>
      <c r="C48" s="94"/>
      <c r="D48" s="94"/>
      <c r="E48" s="94"/>
      <c r="F48" s="94"/>
      <c r="G48" s="94"/>
      <c r="H48" s="94"/>
      <c r="I48" s="95"/>
    </row>
    <row r="49" spans="2:9">
      <c r="B49" s="93"/>
      <c r="C49" s="94"/>
      <c r="D49" s="94"/>
      <c r="E49" s="94"/>
      <c r="F49" s="94"/>
      <c r="G49" s="94"/>
      <c r="H49" s="94"/>
      <c r="I49" s="95"/>
    </row>
    <row r="50" spans="2:9">
      <c r="B50" s="93"/>
      <c r="C50" s="94"/>
      <c r="D50" s="94"/>
      <c r="E50" s="94"/>
      <c r="F50" s="94"/>
      <c r="G50" s="94"/>
      <c r="H50" s="94"/>
      <c r="I50" s="95"/>
    </row>
    <row r="51" spans="2:9">
      <c r="B51" s="93"/>
      <c r="C51" s="94"/>
      <c r="D51" s="94"/>
      <c r="E51" s="94"/>
      <c r="F51" s="94"/>
      <c r="G51" s="94"/>
      <c r="H51" s="94"/>
      <c r="I51" s="95"/>
    </row>
    <row r="52" spans="2:9">
      <c r="B52" s="93"/>
      <c r="C52" s="94"/>
      <c r="D52" s="94"/>
      <c r="E52" s="94"/>
      <c r="F52" s="94"/>
      <c r="G52" s="94"/>
      <c r="H52" s="94"/>
      <c r="I52" s="95"/>
    </row>
    <row r="53" spans="2:9">
      <c r="B53" s="93"/>
      <c r="C53" s="94"/>
      <c r="D53" s="94"/>
      <c r="E53" s="94"/>
      <c r="F53" s="94"/>
      <c r="G53" s="94"/>
      <c r="H53" s="94"/>
      <c r="I53" s="95"/>
    </row>
    <row r="54" spans="2:9">
      <c r="B54" s="93"/>
      <c r="C54" s="94"/>
      <c r="D54" s="94"/>
      <c r="E54" s="94"/>
      <c r="F54" s="94"/>
      <c r="G54" s="94"/>
      <c r="H54" s="94"/>
      <c r="I54" s="95"/>
    </row>
    <row r="55" spans="2:9">
      <c r="B55" s="93"/>
      <c r="C55" s="94"/>
      <c r="D55" s="94"/>
      <c r="E55" s="94"/>
      <c r="F55" s="94"/>
      <c r="G55" s="94"/>
      <c r="H55" s="94"/>
      <c r="I55" s="95"/>
    </row>
    <row r="56" spans="2:9">
      <c r="B56" s="93"/>
      <c r="C56" s="94"/>
      <c r="D56" s="94"/>
      <c r="E56" s="94"/>
      <c r="F56" s="94"/>
      <c r="G56" s="94"/>
      <c r="H56" s="94"/>
      <c r="I56" s="95"/>
    </row>
    <row r="57" spans="2:9">
      <c r="B57" s="93"/>
      <c r="C57" s="94"/>
      <c r="D57" s="94"/>
      <c r="E57" s="94"/>
      <c r="F57" s="94"/>
      <c r="G57" s="94"/>
      <c r="H57" s="94"/>
      <c r="I57" s="95"/>
    </row>
    <row r="58" spans="2:9" ht="13.5" thickBot="1">
      <c r="B58" s="96"/>
      <c r="C58" s="97"/>
      <c r="D58" s="97"/>
      <c r="E58" s="97"/>
      <c r="F58" s="97"/>
      <c r="G58" s="97"/>
      <c r="H58" s="97"/>
      <c r="I58" s="98"/>
    </row>
    <row r="59" spans="2:9" ht="13.5" thickTop="1">
      <c r="B59" s="36"/>
      <c r="C59" s="36"/>
      <c r="D59" s="36"/>
      <c r="E59" s="36"/>
      <c r="F59" s="36"/>
      <c r="G59" s="36"/>
      <c r="H59" s="36"/>
      <c r="I59" s="36"/>
    </row>
    <row r="60" spans="2:9">
      <c r="B60" s="36"/>
      <c r="C60" s="36"/>
      <c r="D60" s="36"/>
      <c r="E60" s="36"/>
      <c r="F60" s="36"/>
      <c r="G60" s="36"/>
      <c r="H60" s="36"/>
      <c r="I60" s="36"/>
    </row>
    <row r="61" spans="2:9">
      <c r="B61" s="36"/>
      <c r="C61" s="36"/>
      <c r="D61" s="36"/>
      <c r="E61" s="36"/>
      <c r="F61" s="36"/>
      <c r="G61" s="36"/>
      <c r="H61" s="36"/>
      <c r="I61" s="36"/>
    </row>
    <row r="62" spans="2:9">
      <c r="B62" s="36"/>
      <c r="C62" s="36"/>
      <c r="D62" s="36"/>
      <c r="E62" s="36"/>
      <c r="F62" s="36"/>
      <c r="G62" s="36"/>
      <c r="H62" s="36"/>
      <c r="I62" s="36"/>
    </row>
    <row r="63" spans="2:9">
      <c r="B63" s="36"/>
      <c r="C63" s="36"/>
      <c r="D63" s="36"/>
      <c r="E63" s="36"/>
      <c r="F63" s="36"/>
      <c r="G63" s="36"/>
      <c r="H63" s="36"/>
      <c r="I63" s="36"/>
    </row>
    <row r="64" spans="2:9">
      <c r="B64" s="36"/>
      <c r="C64" s="36"/>
      <c r="D64" s="36"/>
      <c r="E64" s="36"/>
      <c r="F64" s="36"/>
      <c r="G64" s="36"/>
      <c r="H64" s="36"/>
      <c r="I64" s="36"/>
    </row>
    <row r="65" spans="2:9">
      <c r="B65" s="36"/>
      <c r="C65" s="36"/>
      <c r="D65" s="36"/>
      <c r="E65" s="36"/>
      <c r="F65" s="36"/>
      <c r="G65" s="36"/>
      <c r="H65" s="36"/>
      <c r="I65" s="36"/>
    </row>
    <row r="66" spans="2:9">
      <c r="B66" s="36"/>
      <c r="C66" s="36"/>
      <c r="D66" s="36"/>
      <c r="E66" s="36"/>
      <c r="F66" s="36"/>
      <c r="G66" s="36"/>
      <c r="H66" s="36"/>
      <c r="I66" s="36"/>
    </row>
    <row r="67" spans="2:9">
      <c r="B67" s="36"/>
      <c r="C67" s="36"/>
      <c r="D67" s="36"/>
      <c r="E67" s="36"/>
      <c r="F67" s="36"/>
      <c r="G67" s="36"/>
      <c r="H67" s="36"/>
      <c r="I67" s="36"/>
    </row>
    <row r="68" spans="2:9">
      <c r="B68" s="36"/>
      <c r="C68" s="36"/>
      <c r="D68" s="36"/>
      <c r="E68" s="36"/>
      <c r="F68" s="36"/>
      <c r="G68" s="36"/>
      <c r="H68" s="36"/>
      <c r="I68" s="36"/>
    </row>
    <row r="69" spans="2:9">
      <c r="B69" s="36"/>
      <c r="C69" s="36"/>
      <c r="D69" s="36"/>
      <c r="E69" s="36"/>
      <c r="F69" s="36"/>
      <c r="G69" s="36"/>
      <c r="H69" s="36"/>
      <c r="I69" s="36"/>
    </row>
    <row r="70" spans="2:9">
      <c r="B70" s="36"/>
      <c r="C70" s="36"/>
      <c r="D70" s="36"/>
      <c r="E70" s="36"/>
      <c r="F70" s="36"/>
      <c r="G70" s="36"/>
      <c r="H70" s="36"/>
      <c r="I70" s="36"/>
    </row>
  </sheetData>
  <sheetProtection password="CA59" sheet="1" objects="1" scenarios="1" formatCells="0" formatColumns="0"/>
  <mergeCells count="21">
    <mergeCell ref="B42:I58"/>
    <mergeCell ref="F13:G13"/>
    <mergeCell ref="F14:G14"/>
    <mergeCell ref="A6:A7"/>
    <mergeCell ref="B6:B7"/>
    <mergeCell ref="C6:C7"/>
    <mergeCell ref="D6:D7"/>
    <mergeCell ref="F6:G7"/>
    <mergeCell ref="F8:G8"/>
    <mergeCell ref="F12:G12"/>
    <mergeCell ref="F10:G10"/>
    <mergeCell ref="F2:G2"/>
    <mergeCell ref="F19:G19"/>
    <mergeCell ref="F11:G11"/>
    <mergeCell ref="F9:G9"/>
    <mergeCell ref="B32:D32"/>
    <mergeCell ref="F15:G15"/>
    <mergeCell ref="F16:G16"/>
    <mergeCell ref="F17:G17"/>
    <mergeCell ref="F18:G18"/>
    <mergeCell ref="A29:E29"/>
  </mergeCells>
  <phoneticPr fontId="0" type="noConversion"/>
  <pageMargins left="0.45" right="0.33" top="0.72" bottom="0.57999999999999996" header="0.21" footer="0.21"/>
  <pageSetup paperSize="9" fitToHeight="2" orientation="landscape" verticalDpi="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I70"/>
  <sheetViews>
    <sheetView showGridLines="0" workbookViewId="0"/>
  </sheetViews>
  <sheetFormatPr baseColWidth="10" defaultColWidth="11.42578125" defaultRowHeight="12.75"/>
  <cols>
    <col min="1" max="1" width="12.140625" style="18" customWidth="1"/>
    <col min="2" max="2" width="25.5703125" style="18" customWidth="1"/>
    <col min="3" max="3" width="1.5703125" style="18" customWidth="1"/>
    <col min="4" max="4" width="12.7109375" style="18" customWidth="1"/>
    <col min="5" max="5" width="16.140625" style="18" customWidth="1"/>
    <col min="6" max="6" width="16" style="18" customWidth="1"/>
    <col min="7" max="7" width="24" style="18" customWidth="1"/>
    <col min="8" max="8" width="14.28515625" style="18" customWidth="1"/>
    <col min="9" max="9" width="35" style="18" customWidth="1"/>
    <col min="10" max="16384" width="11.42578125" style="18"/>
  </cols>
  <sheetData>
    <row r="1" spans="1:8" ht="13.5" thickBot="1"/>
    <row r="2" spans="1:8" ht="17.25" thickTop="1" thickBot="1">
      <c r="B2" s="29" t="s">
        <v>24</v>
      </c>
      <c r="D2" s="30">
        <v>2024</v>
      </c>
      <c r="F2" s="84" t="str">
        <f>IF(Compteur!C10="","",Compteur!C10)</f>
        <v/>
      </c>
      <c r="G2" s="84"/>
    </row>
    <row r="3" spans="1:8" ht="14.25" thickTop="1" thickBot="1"/>
    <row r="4" spans="1:8" ht="18.75" thickTop="1" thickBot="1">
      <c r="B4" s="46" t="s">
        <v>73</v>
      </c>
      <c r="D4" s="5">
        <f>'2023'!D19</f>
        <v>0</v>
      </c>
    </row>
    <row r="5" spans="1:8" ht="14.25" thickTop="1" thickBot="1"/>
    <row r="6" spans="1:8" s="20" customFormat="1" ht="30" customHeight="1" thickTop="1">
      <c r="A6" s="99" t="s">
        <v>8</v>
      </c>
      <c r="B6" s="99" t="s">
        <v>29</v>
      </c>
      <c r="C6" s="101"/>
      <c r="D6" s="99" t="s">
        <v>77</v>
      </c>
      <c r="E6" s="37" t="s">
        <v>9</v>
      </c>
      <c r="F6" s="102" t="s">
        <v>10</v>
      </c>
      <c r="G6" s="103"/>
      <c r="H6" s="37" t="s">
        <v>49</v>
      </c>
    </row>
    <row r="7" spans="1:8" s="20" customFormat="1" ht="20.25" customHeight="1" thickBot="1">
      <c r="A7" s="100"/>
      <c r="B7" s="100"/>
      <c r="C7" s="101"/>
      <c r="D7" s="100"/>
      <c r="E7" s="39" t="s">
        <v>76</v>
      </c>
      <c r="F7" s="104"/>
      <c r="G7" s="105"/>
      <c r="H7" s="39" t="s">
        <v>11</v>
      </c>
    </row>
    <row r="8" spans="1:8" s="20" customFormat="1" ht="16.5" thickTop="1" thickBot="1">
      <c r="A8" s="40" t="s">
        <v>12</v>
      </c>
      <c r="B8" s="41"/>
      <c r="D8" s="62">
        <f>D4</f>
        <v>0</v>
      </c>
      <c r="E8" s="63">
        <f>IF(D8-D4&gt;0,D8-D4,0)</f>
        <v>0</v>
      </c>
      <c r="F8" s="85"/>
      <c r="G8" s="86"/>
      <c r="H8" s="66"/>
    </row>
    <row r="9" spans="1:8" s="20" customFormat="1" ht="16.5" thickTop="1" thickBot="1">
      <c r="A9" s="38" t="s">
        <v>13</v>
      </c>
      <c r="B9" s="41"/>
      <c r="D9" s="62">
        <f t="shared" ref="D9:D19" si="0">D8</f>
        <v>0</v>
      </c>
      <c r="E9" s="63">
        <f t="shared" ref="E9:E19" si="1">IF(D9-D8&gt;0,D9-D8,0)</f>
        <v>0</v>
      </c>
      <c r="F9" s="85"/>
      <c r="G9" s="86"/>
      <c r="H9" s="66"/>
    </row>
    <row r="10" spans="1:8" s="20" customFormat="1" ht="16.5" thickTop="1" thickBot="1">
      <c r="A10" s="38" t="s">
        <v>14</v>
      </c>
      <c r="B10" s="41"/>
      <c r="D10" s="62">
        <f t="shared" si="0"/>
        <v>0</v>
      </c>
      <c r="E10" s="63">
        <f t="shared" si="1"/>
        <v>0</v>
      </c>
      <c r="F10" s="85"/>
      <c r="G10" s="86"/>
      <c r="H10" s="66"/>
    </row>
    <row r="11" spans="1:8" s="20" customFormat="1" ht="16.5" thickTop="1" thickBot="1">
      <c r="A11" s="40" t="s">
        <v>15</v>
      </c>
      <c r="B11" s="41"/>
      <c r="D11" s="62">
        <f t="shared" si="0"/>
        <v>0</v>
      </c>
      <c r="E11" s="63">
        <f t="shared" si="1"/>
        <v>0</v>
      </c>
      <c r="F11" s="85"/>
      <c r="G11" s="86"/>
      <c r="H11" s="66"/>
    </row>
    <row r="12" spans="1:8" s="20" customFormat="1" ht="16.5" thickTop="1" thickBot="1">
      <c r="A12" s="40" t="s">
        <v>16</v>
      </c>
      <c r="B12" s="41"/>
      <c r="D12" s="62">
        <f t="shared" si="0"/>
        <v>0</v>
      </c>
      <c r="E12" s="63">
        <f t="shared" si="1"/>
        <v>0</v>
      </c>
      <c r="F12" s="85"/>
      <c r="G12" s="86"/>
      <c r="H12" s="66"/>
    </row>
    <row r="13" spans="1:8" s="20" customFormat="1" ht="16.5" thickTop="1" thickBot="1">
      <c r="A13" s="40" t="s">
        <v>17</v>
      </c>
      <c r="B13" s="41"/>
      <c r="D13" s="62">
        <f t="shared" si="0"/>
        <v>0</v>
      </c>
      <c r="E13" s="63">
        <f t="shared" si="1"/>
        <v>0</v>
      </c>
      <c r="F13" s="85"/>
      <c r="G13" s="86"/>
      <c r="H13" s="66"/>
    </row>
    <row r="14" spans="1:8" s="20" customFormat="1" ht="16.5" thickTop="1" thickBot="1">
      <c r="A14" s="40" t="s">
        <v>18</v>
      </c>
      <c r="B14" s="41"/>
      <c r="D14" s="62">
        <f t="shared" si="0"/>
        <v>0</v>
      </c>
      <c r="E14" s="63">
        <f t="shared" si="1"/>
        <v>0</v>
      </c>
      <c r="F14" s="85"/>
      <c r="G14" s="86"/>
      <c r="H14" s="66"/>
    </row>
    <row r="15" spans="1:8" s="20" customFormat="1" ht="16.5" thickTop="1" thickBot="1">
      <c r="A15" s="40" t="s">
        <v>19</v>
      </c>
      <c r="B15" s="41"/>
      <c r="D15" s="62">
        <f t="shared" si="0"/>
        <v>0</v>
      </c>
      <c r="E15" s="63">
        <f t="shared" si="1"/>
        <v>0</v>
      </c>
      <c r="F15" s="85"/>
      <c r="G15" s="86"/>
      <c r="H15" s="66"/>
    </row>
    <row r="16" spans="1:8" s="20" customFormat="1" ht="16.5" thickTop="1" thickBot="1">
      <c r="A16" s="40" t="s">
        <v>20</v>
      </c>
      <c r="B16" s="41"/>
      <c r="D16" s="62">
        <f t="shared" si="0"/>
        <v>0</v>
      </c>
      <c r="E16" s="63">
        <f t="shared" si="1"/>
        <v>0</v>
      </c>
      <c r="F16" s="85"/>
      <c r="G16" s="86"/>
      <c r="H16" s="66"/>
    </row>
    <row r="17" spans="1:8" s="20" customFormat="1" ht="16.5" thickTop="1" thickBot="1">
      <c r="A17" s="40" t="s">
        <v>21</v>
      </c>
      <c r="B17" s="41"/>
      <c r="D17" s="62">
        <f t="shared" si="0"/>
        <v>0</v>
      </c>
      <c r="E17" s="63">
        <f t="shared" si="1"/>
        <v>0</v>
      </c>
      <c r="F17" s="85"/>
      <c r="G17" s="86"/>
      <c r="H17" s="66"/>
    </row>
    <row r="18" spans="1:8" s="20" customFormat="1" ht="16.5" thickTop="1" thickBot="1">
      <c r="A18" s="40" t="s">
        <v>22</v>
      </c>
      <c r="B18" s="41"/>
      <c r="D18" s="62">
        <f t="shared" si="0"/>
        <v>0</v>
      </c>
      <c r="E18" s="63">
        <f t="shared" si="1"/>
        <v>0</v>
      </c>
      <c r="F18" s="85"/>
      <c r="G18" s="86"/>
      <c r="H18" s="66"/>
    </row>
    <row r="19" spans="1:8" s="20" customFormat="1" ht="16.5" thickTop="1" thickBot="1">
      <c r="A19" s="40" t="s">
        <v>23</v>
      </c>
      <c r="B19" s="41"/>
      <c r="D19" s="62">
        <f t="shared" si="0"/>
        <v>0</v>
      </c>
      <c r="E19" s="63">
        <f t="shared" si="1"/>
        <v>0</v>
      </c>
      <c r="F19" s="85"/>
      <c r="G19" s="86"/>
      <c r="H19" s="66"/>
    </row>
    <row r="20" spans="1:8" s="20" customFormat="1" ht="14.25" thickTop="1" thickBot="1">
      <c r="C20" s="42"/>
      <c r="D20" s="43" t="s">
        <v>25</v>
      </c>
      <c r="E20" s="63">
        <f>SUM(E8:E19)</f>
        <v>0</v>
      </c>
      <c r="H20" s="63">
        <f>SUM(H8:H19)</f>
        <v>0</v>
      </c>
    </row>
    <row r="21" spans="1:8" s="20" customFormat="1" ht="15.75" thickTop="1">
      <c r="A21" s="20" t="s">
        <v>78</v>
      </c>
      <c r="C21" s="56"/>
      <c r="D21" s="57"/>
      <c r="E21" s="56"/>
      <c r="H21" s="56"/>
    </row>
    <row r="22" spans="1:8" ht="13.5" thickBot="1"/>
    <row r="23" spans="1:8" ht="17.25" thickTop="1" thickBot="1">
      <c r="B23" s="44" t="s">
        <v>26</v>
      </c>
      <c r="D23" s="32">
        <f>D2</f>
        <v>2024</v>
      </c>
    </row>
    <row r="24" spans="1:8" ht="15.75" thickTop="1" thickBot="1">
      <c r="B24" s="33" t="s">
        <v>28</v>
      </c>
      <c r="D24" s="64">
        <f>D4</f>
        <v>0</v>
      </c>
    </row>
    <row r="25" spans="1:8" ht="14.25" thickTop="1" thickBot="1">
      <c r="B25" s="33" t="s">
        <v>27</v>
      </c>
      <c r="D25" s="64">
        <f>D19</f>
        <v>0</v>
      </c>
    </row>
    <row r="26" spans="1:8" ht="15.75" thickTop="1" thickBot="1">
      <c r="B26" s="33" t="s">
        <v>30</v>
      </c>
      <c r="D26" s="64">
        <f>E20</f>
        <v>0</v>
      </c>
    </row>
    <row r="27" spans="1:8" ht="14.25" thickTop="1" thickBot="1">
      <c r="B27" s="33" t="s">
        <v>31</v>
      </c>
      <c r="D27" s="65"/>
    </row>
    <row r="28" spans="1:8" ht="13.5" thickTop="1"/>
    <row r="29" spans="1:8" ht="12.75" customHeight="1">
      <c r="A29" s="89" t="s">
        <v>51</v>
      </c>
      <c r="B29" s="89"/>
      <c r="C29" s="89"/>
      <c r="D29" s="89"/>
      <c r="E29" s="89"/>
    </row>
    <row r="30" spans="1:8">
      <c r="A30" s="45"/>
      <c r="B30" s="45"/>
    </row>
    <row r="32" spans="1:8" ht="18">
      <c r="B32" s="87" t="s">
        <v>40</v>
      </c>
      <c r="C32" s="88"/>
      <c r="D32" s="88"/>
      <c r="E32" s="34">
        <f>D2</f>
        <v>2024</v>
      </c>
    </row>
    <row r="33" spans="1:9" ht="13.5" thickBot="1"/>
    <row r="34" spans="1:9" s="20" customFormat="1" ht="27" thickTop="1" thickBot="1">
      <c r="A34" s="43" t="s">
        <v>32</v>
      </c>
      <c r="B34" s="43" t="s">
        <v>33</v>
      </c>
      <c r="C34" s="47"/>
      <c r="D34" s="43" t="s">
        <v>34</v>
      </c>
      <c r="E34" s="43" t="s">
        <v>35</v>
      </c>
      <c r="F34" s="43" t="s">
        <v>39</v>
      </c>
      <c r="G34" s="43" t="s">
        <v>36</v>
      </c>
      <c r="H34" s="43" t="s">
        <v>37</v>
      </c>
      <c r="I34" s="48" t="s">
        <v>38</v>
      </c>
    </row>
    <row r="35" spans="1:9" ht="20.25" customHeight="1" thickTop="1" thickBot="1">
      <c r="A35" s="31"/>
      <c r="B35" s="31"/>
      <c r="D35" s="31"/>
      <c r="E35" s="31"/>
      <c r="F35" s="31"/>
      <c r="G35" s="65"/>
      <c r="H35" s="31"/>
      <c r="I35" s="31"/>
    </row>
    <row r="36" spans="1:9" ht="20.25" customHeight="1" thickTop="1" thickBot="1">
      <c r="A36" s="31"/>
      <c r="B36" s="31"/>
      <c r="D36" s="31"/>
      <c r="E36" s="31"/>
      <c r="F36" s="31"/>
      <c r="G36" s="65"/>
      <c r="H36" s="31"/>
      <c r="I36" s="31"/>
    </row>
    <row r="37" spans="1:9" ht="20.25" customHeight="1" thickTop="1" thickBot="1">
      <c r="A37" s="31"/>
      <c r="B37" s="31"/>
      <c r="D37" s="31"/>
      <c r="E37" s="31"/>
      <c r="F37" s="31"/>
      <c r="G37" s="65"/>
      <c r="H37" s="31"/>
      <c r="I37" s="31"/>
    </row>
    <row r="38" spans="1:9" ht="13.5" thickTop="1"/>
    <row r="40" spans="1:9" ht="13.5" thickBot="1"/>
    <row r="41" spans="1:9" ht="14.25" thickTop="1" thickBot="1">
      <c r="B41" s="35" t="s">
        <v>48</v>
      </c>
      <c r="C41" s="36"/>
      <c r="D41" s="36"/>
      <c r="E41" s="36"/>
      <c r="F41" s="36"/>
      <c r="G41" s="36"/>
      <c r="H41" s="36"/>
      <c r="I41" s="36"/>
    </row>
    <row r="42" spans="1:9" ht="13.5" thickTop="1">
      <c r="B42" s="90"/>
      <c r="C42" s="91"/>
      <c r="D42" s="91"/>
      <c r="E42" s="91"/>
      <c r="F42" s="91"/>
      <c r="G42" s="91"/>
      <c r="H42" s="91"/>
      <c r="I42" s="92"/>
    </row>
    <row r="43" spans="1:9">
      <c r="B43" s="93"/>
      <c r="C43" s="94"/>
      <c r="D43" s="94"/>
      <c r="E43" s="94"/>
      <c r="F43" s="94"/>
      <c r="G43" s="94"/>
      <c r="H43" s="94"/>
      <c r="I43" s="95"/>
    </row>
    <row r="44" spans="1:9">
      <c r="B44" s="93"/>
      <c r="C44" s="94"/>
      <c r="D44" s="94"/>
      <c r="E44" s="94"/>
      <c r="F44" s="94"/>
      <c r="G44" s="94"/>
      <c r="H44" s="94"/>
      <c r="I44" s="95"/>
    </row>
    <row r="45" spans="1:9">
      <c r="B45" s="93"/>
      <c r="C45" s="94"/>
      <c r="D45" s="94"/>
      <c r="E45" s="94"/>
      <c r="F45" s="94"/>
      <c r="G45" s="94"/>
      <c r="H45" s="94"/>
      <c r="I45" s="95"/>
    </row>
    <row r="46" spans="1:9">
      <c r="B46" s="93"/>
      <c r="C46" s="94"/>
      <c r="D46" s="94"/>
      <c r="E46" s="94"/>
      <c r="F46" s="94"/>
      <c r="G46" s="94"/>
      <c r="H46" s="94"/>
      <c r="I46" s="95"/>
    </row>
    <row r="47" spans="1:9">
      <c r="B47" s="93"/>
      <c r="C47" s="94"/>
      <c r="D47" s="94"/>
      <c r="E47" s="94"/>
      <c r="F47" s="94"/>
      <c r="G47" s="94"/>
      <c r="H47" s="94"/>
      <c r="I47" s="95"/>
    </row>
    <row r="48" spans="1:9">
      <c r="B48" s="93"/>
      <c r="C48" s="94"/>
      <c r="D48" s="94"/>
      <c r="E48" s="94"/>
      <c r="F48" s="94"/>
      <c r="G48" s="94"/>
      <c r="H48" s="94"/>
      <c r="I48" s="95"/>
    </row>
    <row r="49" spans="2:9">
      <c r="B49" s="93"/>
      <c r="C49" s="94"/>
      <c r="D49" s="94"/>
      <c r="E49" s="94"/>
      <c r="F49" s="94"/>
      <c r="G49" s="94"/>
      <c r="H49" s="94"/>
      <c r="I49" s="95"/>
    </row>
    <row r="50" spans="2:9">
      <c r="B50" s="93"/>
      <c r="C50" s="94"/>
      <c r="D50" s="94"/>
      <c r="E50" s="94"/>
      <c r="F50" s="94"/>
      <c r="G50" s="94"/>
      <c r="H50" s="94"/>
      <c r="I50" s="95"/>
    </row>
    <row r="51" spans="2:9">
      <c r="B51" s="93"/>
      <c r="C51" s="94"/>
      <c r="D51" s="94"/>
      <c r="E51" s="94"/>
      <c r="F51" s="94"/>
      <c r="G51" s="94"/>
      <c r="H51" s="94"/>
      <c r="I51" s="95"/>
    </row>
    <row r="52" spans="2:9">
      <c r="B52" s="93"/>
      <c r="C52" s="94"/>
      <c r="D52" s="94"/>
      <c r="E52" s="94"/>
      <c r="F52" s="94"/>
      <c r="G52" s="94"/>
      <c r="H52" s="94"/>
      <c r="I52" s="95"/>
    </row>
    <row r="53" spans="2:9">
      <c r="B53" s="93"/>
      <c r="C53" s="94"/>
      <c r="D53" s="94"/>
      <c r="E53" s="94"/>
      <c r="F53" s="94"/>
      <c r="G53" s="94"/>
      <c r="H53" s="94"/>
      <c r="I53" s="95"/>
    </row>
    <row r="54" spans="2:9">
      <c r="B54" s="93"/>
      <c r="C54" s="94"/>
      <c r="D54" s="94"/>
      <c r="E54" s="94"/>
      <c r="F54" s="94"/>
      <c r="G54" s="94"/>
      <c r="H54" s="94"/>
      <c r="I54" s="95"/>
    </row>
    <row r="55" spans="2:9">
      <c r="B55" s="93"/>
      <c r="C55" s="94"/>
      <c r="D55" s="94"/>
      <c r="E55" s="94"/>
      <c r="F55" s="94"/>
      <c r="G55" s="94"/>
      <c r="H55" s="94"/>
      <c r="I55" s="95"/>
    </row>
    <row r="56" spans="2:9">
      <c r="B56" s="93"/>
      <c r="C56" s="94"/>
      <c r="D56" s="94"/>
      <c r="E56" s="94"/>
      <c r="F56" s="94"/>
      <c r="G56" s="94"/>
      <c r="H56" s="94"/>
      <c r="I56" s="95"/>
    </row>
    <row r="57" spans="2:9">
      <c r="B57" s="93"/>
      <c r="C57" s="94"/>
      <c r="D57" s="94"/>
      <c r="E57" s="94"/>
      <c r="F57" s="94"/>
      <c r="G57" s="94"/>
      <c r="H57" s="94"/>
      <c r="I57" s="95"/>
    </row>
    <row r="58" spans="2:9" ht="13.5" thickBot="1">
      <c r="B58" s="96"/>
      <c r="C58" s="97"/>
      <c r="D58" s="97"/>
      <c r="E58" s="97"/>
      <c r="F58" s="97"/>
      <c r="G58" s="97"/>
      <c r="H58" s="97"/>
      <c r="I58" s="98"/>
    </row>
    <row r="59" spans="2:9" ht="13.5" thickTop="1">
      <c r="B59" s="36"/>
      <c r="C59" s="36"/>
      <c r="D59" s="36"/>
      <c r="E59" s="36"/>
      <c r="F59" s="36"/>
      <c r="G59" s="36"/>
      <c r="H59" s="36"/>
      <c r="I59" s="36"/>
    </row>
    <row r="60" spans="2:9">
      <c r="B60" s="36"/>
      <c r="C60" s="36"/>
      <c r="D60" s="36"/>
      <c r="E60" s="36"/>
      <c r="F60" s="36"/>
      <c r="G60" s="36"/>
      <c r="H60" s="36"/>
      <c r="I60" s="36"/>
    </row>
    <row r="61" spans="2:9">
      <c r="B61" s="36"/>
      <c r="C61" s="36"/>
      <c r="D61" s="36"/>
      <c r="E61" s="36"/>
      <c r="F61" s="36"/>
      <c r="G61" s="36"/>
      <c r="H61" s="36"/>
      <c r="I61" s="36"/>
    </row>
    <row r="62" spans="2:9">
      <c r="B62" s="36"/>
      <c r="C62" s="36"/>
      <c r="D62" s="36"/>
      <c r="E62" s="36"/>
      <c r="F62" s="36"/>
      <c r="G62" s="36"/>
      <c r="H62" s="36"/>
      <c r="I62" s="36"/>
    </row>
    <row r="63" spans="2:9">
      <c r="B63" s="36"/>
      <c r="C63" s="36"/>
      <c r="D63" s="36"/>
      <c r="E63" s="36"/>
      <c r="F63" s="36"/>
      <c r="G63" s="36"/>
      <c r="H63" s="36"/>
      <c r="I63" s="36"/>
    </row>
    <row r="64" spans="2:9">
      <c r="B64" s="36"/>
      <c r="C64" s="36"/>
      <c r="D64" s="36"/>
      <c r="E64" s="36"/>
      <c r="F64" s="36"/>
      <c r="G64" s="36"/>
      <c r="H64" s="36"/>
      <c r="I64" s="36"/>
    </row>
    <row r="65" spans="2:9">
      <c r="B65" s="36"/>
      <c r="C65" s="36"/>
      <c r="D65" s="36"/>
      <c r="E65" s="36"/>
      <c r="F65" s="36"/>
      <c r="G65" s="36"/>
      <c r="H65" s="36"/>
      <c r="I65" s="36"/>
    </row>
    <row r="66" spans="2:9">
      <c r="B66" s="36"/>
      <c r="C66" s="36"/>
      <c r="D66" s="36"/>
      <c r="E66" s="36"/>
      <c r="F66" s="36"/>
      <c r="G66" s="36"/>
      <c r="H66" s="36"/>
      <c r="I66" s="36"/>
    </row>
    <row r="67" spans="2:9">
      <c r="B67" s="36"/>
      <c r="C67" s="36"/>
      <c r="D67" s="36"/>
      <c r="E67" s="36"/>
      <c r="F67" s="36"/>
      <c r="G67" s="36"/>
      <c r="H67" s="36"/>
      <c r="I67" s="36"/>
    </row>
    <row r="68" spans="2:9">
      <c r="B68" s="36"/>
      <c r="C68" s="36"/>
      <c r="D68" s="36"/>
      <c r="E68" s="36"/>
      <c r="F68" s="36"/>
      <c r="G68" s="36"/>
      <c r="H68" s="36"/>
      <c r="I68" s="36"/>
    </row>
    <row r="69" spans="2:9">
      <c r="B69" s="36"/>
      <c r="C69" s="36"/>
      <c r="D69" s="36"/>
      <c r="E69" s="36"/>
      <c r="F69" s="36"/>
      <c r="G69" s="36"/>
      <c r="H69" s="36"/>
      <c r="I69" s="36"/>
    </row>
    <row r="70" spans="2:9">
      <c r="B70" s="36"/>
      <c r="C70" s="36"/>
      <c r="D70" s="36"/>
      <c r="E70" s="36"/>
      <c r="F70" s="36"/>
      <c r="G70" s="36"/>
      <c r="H70" s="36"/>
      <c r="I70" s="36"/>
    </row>
  </sheetData>
  <sheetProtection password="CA59" sheet="1" objects="1" scenarios="1" formatCells="0" formatColumns="0" formatRows="0" insertColumns="0" insertRows="0"/>
  <mergeCells count="21">
    <mergeCell ref="A29:E29"/>
    <mergeCell ref="B42:I58"/>
    <mergeCell ref="F13:G13"/>
    <mergeCell ref="F14:G14"/>
    <mergeCell ref="A6:A7"/>
    <mergeCell ref="B6:B7"/>
    <mergeCell ref="B32:D32"/>
    <mergeCell ref="F15:G15"/>
    <mergeCell ref="F16:G16"/>
    <mergeCell ref="F17:G17"/>
    <mergeCell ref="F18:G18"/>
    <mergeCell ref="F8:G8"/>
    <mergeCell ref="F12:G12"/>
    <mergeCell ref="F10:G10"/>
    <mergeCell ref="C6:C7"/>
    <mergeCell ref="D6:D7"/>
    <mergeCell ref="F6:G7"/>
    <mergeCell ref="F2:G2"/>
    <mergeCell ref="F19:G19"/>
    <mergeCell ref="F11:G11"/>
    <mergeCell ref="F9:G9"/>
  </mergeCells>
  <phoneticPr fontId="0" type="noConversion"/>
  <pageMargins left="0.45" right="0.33" top="0.72" bottom="0.57999999999999996" header="0.21" footer="0.21"/>
  <pageSetup paperSize="9" fitToHeight="2" orientation="landscape"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Texte</vt:lpstr>
      <vt:lpstr>Compteur</vt:lpstr>
      <vt:lpstr>Feuil1</vt:lpstr>
      <vt:lpstr>Maintenance</vt:lpstr>
      <vt:lpstr>2020</vt:lpstr>
      <vt:lpstr>2021</vt:lpstr>
      <vt:lpstr>2022</vt:lpstr>
      <vt:lpstr>2023</vt:lpstr>
      <vt:lpstr>2024</vt:lpstr>
      <vt:lpstr>Panne</vt:lpstr>
      <vt:lpstr>'2020'!Zone_d_impression</vt:lpstr>
      <vt:lpstr>'2021'!Zone_d_impression</vt:lpstr>
      <vt:lpstr>'2022'!Zone_d_impression</vt:lpstr>
      <vt:lpstr>'2023'!Zone_d_impression</vt:lpstr>
      <vt:lpstr>'2024'!Zone_d_impression</vt:lpstr>
      <vt:lpstr>Compteur!Zone_d_impression</vt:lpstr>
      <vt:lpstr>Feuil1!Zone_d_impression</vt:lpstr>
      <vt:lpstr>Maintenance!Zone_d_impression</vt:lpstr>
      <vt:lpstr>Panne!Zone_d_impression</vt:lpstr>
    </vt:vector>
  </TitlesOfParts>
  <Company>AELB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COUSTHAM</dc:creator>
  <cp:lastModifiedBy>MAUDUIT-BLIN Lise</cp:lastModifiedBy>
  <cp:lastPrinted>2019-06-05T09:27:47Z</cp:lastPrinted>
  <dcterms:created xsi:type="dcterms:W3CDTF">2011-02-02T15:22:57Z</dcterms:created>
  <dcterms:modified xsi:type="dcterms:W3CDTF">2020-11-12T13:57:19Z</dcterms:modified>
</cp:coreProperties>
</file>