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3980" windowHeight="8775" tabRatio="329"/>
  </bookViews>
  <sheets>
    <sheet name="Recapitulatif" sheetId="6" r:id="rId1"/>
    <sheet name="Menus déroulants" sheetId="7" state="hidden" r:id="rId2"/>
  </sheets>
  <calcPr calcId="145621"/>
</workbook>
</file>

<file path=xl/calcChain.xml><?xml version="1.0" encoding="utf-8"?>
<calcChain xmlns="http://schemas.openxmlformats.org/spreadsheetml/2006/main">
  <c r="I16" i="6" l="1"/>
  <c r="I17" i="6"/>
  <c r="I18" i="6"/>
  <c r="I19" i="6"/>
  <c r="I20" i="6"/>
  <c r="I21" i="6"/>
  <c r="I22" i="6"/>
  <c r="I23" i="6"/>
  <c r="I24" i="6"/>
  <c r="I25" i="6"/>
  <c r="I26" i="6"/>
  <c r="I15" i="6"/>
  <c r="I27" i="6" l="1"/>
  <c r="I52" i="6"/>
  <c r="I53" i="6"/>
  <c r="I54" i="6"/>
  <c r="I55" i="6" l="1"/>
  <c r="H7" i="6"/>
  <c r="F46" i="6" l="1"/>
  <c r="J46" i="6" l="1"/>
  <c r="I46" i="6"/>
</calcChain>
</file>

<file path=xl/sharedStrings.xml><?xml version="1.0" encoding="utf-8"?>
<sst xmlns="http://schemas.openxmlformats.org/spreadsheetml/2006/main" count="56" uniqueCount="56">
  <si>
    <t>Date de signature du devis ou commande</t>
  </si>
  <si>
    <t>Numéro</t>
  </si>
  <si>
    <t xml:space="preserve">Date </t>
  </si>
  <si>
    <t>Facture</t>
  </si>
  <si>
    <t>Montant TTC</t>
  </si>
  <si>
    <t>Total</t>
  </si>
  <si>
    <t xml:space="preserve">Montant HT </t>
  </si>
  <si>
    <t>Le maitre d'ouvrage</t>
  </si>
  <si>
    <t xml:space="preserve">Fait à </t>
  </si>
  <si>
    <t xml:space="preserve">Le </t>
  </si>
  <si>
    <t>"Certifie sincère et véritable le présent décompte"</t>
  </si>
  <si>
    <t>Montant HT devis ou commande</t>
  </si>
  <si>
    <t>Nom et prénom :</t>
  </si>
  <si>
    <t>Fonction du signataire :</t>
  </si>
  <si>
    <t>Signature</t>
  </si>
  <si>
    <t>Nom prénom de l'intervenant</t>
  </si>
  <si>
    <t>Total 1</t>
  </si>
  <si>
    <t>Total 2</t>
  </si>
  <si>
    <t>Zones à compléter</t>
  </si>
  <si>
    <t>3- Coûts retenus par l'agence de l'eau :</t>
  </si>
  <si>
    <t>Total 3</t>
  </si>
  <si>
    <t>Cachet de la structure</t>
  </si>
  <si>
    <t>2 -  Coûts prestations externes</t>
  </si>
  <si>
    <r>
      <t xml:space="preserve">RELEVE RECAPITULATIF DE DEPENSES </t>
    </r>
    <r>
      <rPr>
        <sz val="12"/>
        <rFont val="Arial"/>
        <family val="2"/>
      </rPr>
      <t>(internes)</t>
    </r>
    <r>
      <rPr>
        <b/>
        <sz val="12"/>
        <rFont val="Arial"/>
        <family val="2"/>
      </rPr>
      <t xml:space="preserve"> ET FACTURES </t>
    </r>
    <r>
      <rPr>
        <sz val="12"/>
        <rFont val="Arial"/>
        <family val="2"/>
      </rPr>
      <t>(prestations externes)</t>
    </r>
  </si>
  <si>
    <t>(1)</t>
  </si>
  <si>
    <t>(3)</t>
  </si>
  <si>
    <t>Salaire annuel total affecté à la mission</t>
  </si>
  <si>
    <t>Nom prestataire</t>
  </si>
  <si>
    <t>Intervenants</t>
  </si>
  <si>
    <t>Mission</t>
  </si>
  <si>
    <t>1- Coûts internes (moyens humains)</t>
  </si>
  <si>
    <r>
      <rPr>
        <b/>
        <sz val="10"/>
        <rFont val="Arial"/>
        <family val="2"/>
      </rPr>
      <t>Montant HT ou TTC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si vous ne récupérez pas la TVA ou n'êtes pas bénéficiaire du FCTVA)</t>
    </r>
  </si>
  <si>
    <t>HT/TTC</t>
  </si>
  <si>
    <t>SAGE</t>
  </si>
  <si>
    <t>HT</t>
  </si>
  <si>
    <t>TTC</t>
  </si>
  <si>
    <t>OUI</t>
  </si>
  <si>
    <t>NON</t>
  </si>
  <si>
    <t>Frais fonctionnement CLE</t>
  </si>
  <si>
    <t>Dossier concernant un SAGE</t>
  </si>
  <si>
    <t xml:space="preserve"> (2)</t>
  </si>
  <si>
    <t>(4)</t>
  </si>
  <si>
    <t>(5) = (2)x(4)</t>
  </si>
  <si>
    <t>Objet détaillé</t>
  </si>
  <si>
    <r>
      <t xml:space="preserve">Salaire annuel total
</t>
    </r>
    <r>
      <rPr>
        <sz val="9"/>
        <rFont val="Arial"/>
        <family val="2"/>
      </rPr>
      <t>(salaire brut annuel + charges patronales annuelles)</t>
    </r>
  </si>
  <si>
    <t>A utiliser pour l'assistance technique en cas de mission confiée à un prestataire</t>
  </si>
  <si>
    <t>Coûts internes (total 1)</t>
  </si>
  <si>
    <t>Coûts prestations externes (total 2)</t>
  </si>
  <si>
    <r>
      <t xml:space="preserve">% ETP affecté à la mission
</t>
    </r>
    <r>
      <rPr>
        <sz val="8"/>
        <rFont val="Arial"/>
        <family val="2"/>
      </rPr>
      <t>(1ETP = 210j)</t>
    </r>
  </si>
  <si>
    <t>Libellé de la mission ou de la fonction aidée</t>
  </si>
  <si>
    <t>(2) : le salaire annuel retenu est plafonné à 70 000 €/ETP</t>
  </si>
  <si>
    <r>
      <t xml:space="preserve">ETP de l'intervenant
</t>
    </r>
    <r>
      <rPr>
        <sz val="7.5"/>
        <rFont val="Arial"/>
        <family val="2"/>
      </rPr>
      <t>(1 si temps complet,
0,8 si 80%)</t>
    </r>
  </si>
  <si>
    <t>Bénéficiaire :</t>
  </si>
  <si>
    <t>RIC :</t>
  </si>
  <si>
    <t>N° dossier :</t>
  </si>
  <si>
    <t>Objet du dossier: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</si>
</sst>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_ ;[Red]\-#,##0.00\ "/>
    <numFmt numFmtId="165" formatCode="0.0"/>
    <numFmt numFmtId="166" formatCode="_-* #,##0.00\ [$€-40C]_-;\-* #,##0.00\ [$€-40C]_-;_-* &quot;-&quot;??\ [$€-40C]_-;_-@_-"/>
    <numFmt numFmtId="167" formatCode="dd/mm/yy;@"/>
    <numFmt numFmtId="168" formatCode="##&quot; &quot;##&quot; &quot;###&quot; &quot;##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FFDF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66" fontId="2" fillId="2" borderId="24" xfId="0" applyNumberFormat="1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2" borderId="42" xfId="0" quotePrefix="1" applyFont="1" applyFill="1" applyBorder="1" applyAlignment="1">
      <alignment horizontal="center" vertical="center" wrapText="1"/>
    </xf>
    <xf numFmtId="0" fontId="9" fillId="2" borderId="43" xfId="0" quotePrefix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0" fontId="0" fillId="2" borderId="41" xfId="0" applyFill="1" applyBorder="1" applyAlignment="1">
      <alignment horizontal="centerContinuous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165" fontId="2" fillId="0" borderId="37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6" fontId="3" fillId="3" borderId="5" xfId="0" applyNumberFormat="1" applyFont="1" applyFill="1" applyBorder="1" applyAlignment="1" applyProtection="1">
      <alignment vertical="center"/>
      <protection locked="0"/>
    </xf>
    <xf numFmtId="166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164" fontId="3" fillId="3" borderId="18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167" fontId="3" fillId="3" borderId="2" xfId="0" applyNumberFormat="1" applyFont="1" applyFill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8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164" fontId="3" fillId="3" borderId="21" xfId="0" applyNumberFormat="1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167" fontId="3" fillId="3" borderId="22" xfId="0" applyNumberFormat="1" applyFont="1" applyFill="1" applyBorder="1" applyAlignment="1" applyProtection="1">
      <alignment horizontal="center" vertical="center"/>
      <protection locked="0"/>
    </xf>
    <xf numFmtId="166" fontId="3" fillId="3" borderId="20" xfId="0" applyNumberFormat="1" applyFont="1" applyFill="1" applyBorder="1" applyAlignment="1" applyProtection="1">
      <alignment vertical="center"/>
      <protection locked="0"/>
    </xf>
    <xf numFmtId="166" fontId="3" fillId="3" borderId="21" xfId="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31" xfId="0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" fillId="2" borderId="40" xfId="0" applyFont="1" applyFill="1" applyBorder="1" applyAlignment="1">
      <alignment horizontal="centerContinuous" vertical="center" wrapText="1"/>
    </xf>
    <xf numFmtId="0" fontId="1" fillId="2" borderId="29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167" fontId="1" fillId="3" borderId="12" xfId="0" applyNumberFormat="1" applyFont="1" applyFill="1" applyBorder="1" applyAlignment="1" applyProtection="1">
      <alignment horizontal="center" vertical="center"/>
      <protection locked="0"/>
    </xf>
    <xf numFmtId="44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44" fontId="0" fillId="3" borderId="7" xfId="0" applyNumberFormat="1" applyFill="1" applyBorder="1" applyAlignment="1" applyProtection="1">
      <alignment horizontal="center" vertical="center" wrapText="1"/>
      <protection locked="0"/>
    </xf>
    <xf numFmtId="44" fontId="0" fillId="3" borderId="27" xfId="0" applyNumberFormat="1" applyFill="1" applyBorder="1" applyAlignment="1" applyProtection="1">
      <alignment horizontal="center" vertical="center" wrapText="1"/>
      <protection locked="0"/>
    </xf>
    <xf numFmtId="44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44" fontId="0" fillId="3" borderId="1" xfId="0" applyNumberFormat="1" applyFill="1" applyBorder="1" applyAlignment="1" applyProtection="1">
      <alignment horizontal="center" vertical="center" wrapText="1"/>
      <protection locked="0"/>
    </xf>
    <xf numFmtId="44" fontId="0" fillId="3" borderId="20" xfId="0" applyNumberForma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/>
    </xf>
    <xf numFmtId="0" fontId="2" fillId="0" borderId="57" xfId="0" applyFont="1" applyFill="1" applyBorder="1" applyAlignment="1">
      <alignment horizontal="center" vertical="center" wrapText="1"/>
    </xf>
    <xf numFmtId="167" fontId="1" fillId="3" borderId="8" xfId="0" applyNumberFormat="1" applyFont="1" applyFill="1" applyBorder="1" applyAlignment="1" applyProtection="1">
      <alignment horizontal="center" vertical="center"/>
      <protection locked="0"/>
    </xf>
    <xf numFmtId="167" fontId="3" fillId="3" borderId="4" xfId="0" applyNumberFormat="1" applyFont="1" applyFill="1" applyBorder="1" applyAlignment="1" applyProtection="1">
      <alignment horizontal="center" vertical="center"/>
      <protection locked="0"/>
    </xf>
    <xf numFmtId="167" fontId="3" fillId="3" borderId="19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14" fontId="0" fillId="3" borderId="7" xfId="0" applyNumberFormat="1" applyFill="1" applyBorder="1" applyAlignment="1" applyProtection="1">
      <alignment horizontal="left" vertical="center"/>
      <protection locked="0"/>
    </xf>
    <xf numFmtId="14" fontId="0" fillId="3" borderId="6" xfId="0" applyNumberFormat="1" applyFill="1" applyBorder="1" applyAlignment="1" applyProtection="1">
      <alignment horizontal="left" vertical="center"/>
      <protection locked="0"/>
    </xf>
    <xf numFmtId="0" fontId="8" fillId="3" borderId="3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3" fontId="2" fillId="3" borderId="1" xfId="0" applyNumberFormat="1" applyFont="1" applyFill="1" applyBorder="1" applyAlignment="1" applyProtection="1">
      <alignment horizontal="left" vertical="center"/>
      <protection locked="0"/>
    </xf>
    <xf numFmtId="168" fontId="6" fillId="3" borderId="46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9" fillId="2" borderId="34" xfId="0" quotePrefix="1" applyFont="1" applyFill="1" applyBorder="1" applyAlignment="1">
      <alignment horizontal="center" vertical="center" wrapText="1"/>
    </xf>
    <xf numFmtId="0" fontId="9" fillId="2" borderId="44" xfId="0" quotePrefix="1" applyFont="1" applyFill="1" applyBorder="1" applyAlignment="1">
      <alignment horizontal="center" vertical="center" wrapText="1"/>
    </xf>
    <xf numFmtId="0" fontId="9" fillId="2" borderId="38" xfId="0" quotePrefix="1" applyFont="1" applyFill="1" applyBorder="1" applyAlignment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44" fontId="0" fillId="2" borderId="16" xfId="0" applyNumberFormat="1" applyFill="1" applyBorder="1" applyAlignment="1">
      <alignment horizontal="center" vertical="center" wrapText="1"/>
    </xf>
    <xf numFmtId="44" fontId="0" fillId="2" borderId="17" xfId="0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4" fontId="0" fillId="2" borderId="32" xfId="0" applyNumberFormat="1" applyFill="1" applyBorder="1" applyAlignment="1">
      <alignment horizontal="center" vertical="center" wrapText="1"/>
    </xf>
    <xf numFmtId="44" fontId="0" fillId="2" borderId="50" xfId="0" applyNumberFormat="1" applyFill="1" applyBorder="1" applyAlignment="1">
      <alignment horizontal="center" vertical="center" wrapText="1"/>
    </xf>
    <xf numFmtId="44" fontId="2" fillId="2" borderId="28" xfId="0" applyNumberFormat="1" applyFont="1" applyFill="1" applyBorder="1" applyAlignment="1">
      <alignment horizontal="center" vertical="center"/>
    </xf>
    <xf numFmtId="44" fontId="2" fillId="2" borderId="41" xfId="0" applyNumberFormat="1" applyFont="1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44" fontId="0" fillId="2" borderId="26" xfId="0" applyNumberFormat="1" applyFill="1" applyBorder="1" applyAlignment="1">
      <alignment horizontal="center" vertical="center"/>
    </xf>
    <xf numFmtId="44" fontId="0" fillId="2" borderId="49" xfId="0" applyNumberForma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2" borderId="5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5FF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</xdr:colOff>
      <xdr:row>0</xdr:row>
      <xdr:rowOff>0</xdr:rowOff>
    </xdr:from>
    <xdr:to>
      <xdr:col>2</xdr:col>
      <xdr:colOff>621030</xdr:colOff>
      <xdr:row>0</xdr:row>
      <xdr:rowOff>1531096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" y="0"/>
          <a:ext cx="2863215" cy="1531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0"/>
  <sheetViews>
    <sheetView showGridLines="0" tabSelected="1" zoomScaleNormal="100" workbookViewId="0">
      <selection activeCell="L8" sqref="L8"/>
    </sheetView>
  </sheetViews>
  <sheetFormatPr baseColWidth="10" defaultColWidth="11.5703125" defaultRowHeight="12.75"/>
  <cols>
    <col min="1" max="1" width="2.5703125" style="3" customWidth="1"/>
    <col min="2" max="2" width="33.5703125" style="3" customWidth="1"/>
    <col min="3" max="3" width="33.28515625" style="3" customWidth="1"/>
    <col min="4" max="4" width="15" style="3" customWidth="1"/>
    <col min="5" max="5" width="14.42578125" style="3" customWidth="1"/>
    <col min="6" max="6" width="13.7109375" style="3" customWidth="1"/>
    <col min="7" max="7" width="14.42578125" style="3" customWidth="1"/>
    <col min="8" max="8" width="12.85546875" style="3" bestFit="1" customWidth="1"/>
    <col min="9" max="9" width="15.140625" style="3" customWidth="1"/>
    <col min="10" max="10" width="14.42578125" style="3" bestFit="1" customWidth="1"/>
    <col min="11" max="16384" width="11.5703125" style="3"/>
  </cols>
  <sheetData>
    <row r="1" spans="2:10" ht="136.9" customHeight="1"/>
    <row r="2" spans="2:10" ht="15.75" customHeight="1">
      <c r="B2" s="167" t="s">
        <v>23</v>
      </c>
      <c r="C2" s="167"/>
      <c r="D2" s="167"/>
      <c r="E2" s="167"/>
      <c r="F2" s="167"/>
      <c r="G2" s="167"/>
      <c r="H2" s="167"/>
      <c r="I2" s="167"/>
      <c r="J2" s="167"/>
    </row>
    <row r="3" spans="2:10" ht="15.75" customHeight="1">
      <c r="B3" s="167"/>
      <c r="C3" s="167"/>
      <c r="D3" s="167"/>
      <c r="E3" s="167"/>
      <c r="F3" s="167"/>
      <c r="G3" s="167"/>
      <c r="H3" s="167"/>
      <c r="I3" s="167"/>
      <c r="J3" s="167"/>
    </row>
    <row r="4" spans="2:10">
      <c r="B4" s="173"/>
      <c r="I4" s="172"/>
      <c r="J4" s="172"/>
    </row>
    <row r="5" spans="2:10">
      <c r="B5" s="173"/>
      <c r="D5" s="3" t="s">
        <v>52</v>
      </c>
      <c r="E5" s="130"/>
      <c r="F5" s="130"/>
      <c r="G5" s="130"/>
      <c r="H5" s="130"/>
      <c r="I5" s="130"/>
      <c r="J5" s="130"/>
    </row>
    <row r="6" spans="2:10">
      <c r="B6" s="173"/>
      <c r="D6" s="3" t="s">
        <v>53</v>
      </c>
      <c r="E6" s="131"/>
      <c r="F6" s="131"/>
      <c r="G6" s="131"/>
      <c r="H6" s="64"/>
      <c r="I6" s="64"/>
      <c r="J6" s="64"/>
    </row>
    <row r="7" spans="2:10">
      <c r="B7" s="173"/>
      <c r="D7" s="3" t="s">
        <v>54</v>
      </c>
      <c r="E7" s="132"/>
      <c r="F7" s="132"/>
      <c r="G7" s="132"/>
      <c r="H7" s="134" t="str">
        <f>IF($E$7="","",IF(OR($E$7&lt;100000000,$E$7&gt;999999999),"N° de dossier erroné (9 chiffres) !!!",""))</f>
        <v/>
      </c>
      <c r="I7" s="135"/>
      <c r="J7" s="135"/>
    </row>
    <row r="8" spans="2:10">
      <c r="B8" s="173"/>
      <c r="D8" s="3" t="s">
        <v>55</v>
      </c>
      <c r="E8" s="133"/>
      <c r="F8" s="133"/>
      <c r="G8" s="133"/>
      <c r="H8" s="133"/>
      <c r="I8" s="133"/>
      <c r="J8" s="133"/>
    </row>
    <row r="9" spans="2:10">
      <c r="B9" s="173"/>
      <c r="E9" s="133"/>
      <c r="F9" s="133"/>
      <c r="G9" s="133"/>
      <c r="H9" s="133"/>
      <c r="I9" s="133"/>
      <c r="J9" s="133"/>
    </row>
    <row r="10" spans="2:10">
      <c r="B10" s="136"/>
      <c r="C10" s="136"/>
      <c r="D10" s="136"/>
      <c r="E10" s="136"/>
      <c r="F10" s="136"/>
      <c r="G10" s="136"/>
      <c r="H10" s="136"/>
      <c r="I10" s="136"/>
      <c r="J10" s="136"/>
    </row>
    <row r="11" spans="2:10" ht="13.5" thickBot="1">
      <c r="B11" s="19" t="s">
        <v>30</v>
      </c>
    </row>
    <row r="12" spans="2:10" ht="13.5" thickBot="1">
      <c r="B12" s="113" t="s">
        <v>28</v>
      </c>
      <c r="C12" s="114"/>
      <c r="D12" s="114"/>
      <c r="E12" s="68" t="s">
        <v>29</v>
      </c>
      <c r="F12" s="32"/>
      <c r="G12" s="33"/>
      <c r="H12" s="31"/>
      <c r="I12" s="32"/>
      <c r="J12" s="33"/>
    </row>
    <row r="13" spans="2:10" s="27" customFormat="1" ht="48.6" customHeight="1" thickBot="1">
      <c r="B13" s="34" t="s">
        <v>15</v>
      </c>
      <c r="C13" s="35" t="s">
        <v>44</v>
      </c>
      <c r="D13" s="115" t="s">
        <v>51</v>
      </c>
      <c r="E13" s="146" t="s">
        <v>49</v>
      </c>
      <c r="F13" s="147"/>
      <c r="G13" s="146" t="s">
        <v>48</v>
      </c>
      <c r="H13" s="147"/>
      <c r="I13" s="146" t="s">
        <v>26</v>
      </c>
      <c r="J13" s="147"/>
    </row>
    <row r="14" spans="2:10" ht="13.5" thickBot="1">
      <c r="B14" s="29" t="s">
        <v>24</v>
      </c>
      <c r="C14" s="30" t="s">
        <v>40</v>
      </c>
      <c r="D14" s="116"/>
      <c r="E14" s="148" t="s">
        <v>25</v>
      </c>
      <c r="F14" s="149"/>
      <c r="G14" s="148" t="s">
        <v>41</v>
      </c>
      <c r="H14" s="149"/>
      <c r="I14" s="148" t="s">
        <v>42</v>
      </c>
      <c r="J14" s="150"/>
    </row>
    <row r="15" spans="2:10" ht="19.899999999999999" customHeight="1">
      <c r="B15" s="36"/>
      <c r="C15" s="74"/>
      <c r="D15" s="71"/>
      <c r="E15" s="144"/>
      <c r="F15" s="145"/>
      <c r="G15" s="151"/>
      <c r="H15" s="152"/>
      <c r="I15" s="153" t="str">
        <f>IF(B15="","",G15*C15)</f>
        <v/>
      </c>
      <c r="J15" s="154"/>
    </row>
    <row r="16" spans="2:10" ht="19.899999999999999" customHeight="1">
      <c r="B16" s="37"/>
      <c r="C16" s="75"/>
      <c r="D16" s="72"/>
      <c r="E16" s="155"/>
      <c r="F16" s="156"/>
      <c r="G16" s="157"/>
      <c r="H16" s="158"/>
      <c r="I16" s="159" t="str">
        <f t="shared" ref="I16:I26" si="0">IF(B16="","",G16*C16)</f>
        <v/>
      </c>
      <c r="J16" s="160"/>
    </row>
    <row r="17" spans="2:10" ht="19.899999999999999" customHeight="1">
      <c r="B17" s="37"/>
      <c r="C17" s="75"/>
      <c r="D17" s="72"/>
      <c r="E17" s="155"/>
      <c r="F17" s="156"/>
      <c r="G17" s="157"/>
      <c r="H17" s="158"/>
      <c r="I17" s="159" t="str">
        <f t="shared" si="0"/>
        <v/>
      </c>
      <c r="J17" s="160"/>
    </row>
    <row r="18" spans="2:10" ht="19.899999999999999" customHeight="1">
      <c r="B18" s="37"/>
      <c r="C18" s="75"/>
      <c r="D18" s="72"/>
      <c r="E18" s="155"/>
      <c r="F18" s="156"/>
      <c r="G18" s="157"/>
      <c r="H18" s="158"/>
      <c r="I18" s="159" t="str">
        <f t="shared" si="0"/>
        <v/>
      </c>
      <c r="J18" s="160"/>
    </row>
    <row r="19" spans="2:10" ht="19.899999999999999" customHeight="1">
      <c r="B19" s="38"/>
      <c r="C19" s="75"/>
      <c r="D19" s="72"/>
      <c r="E19" s="155"/>
      <c r="F19" s="156"/>
      <c r="G19" s="157"/>
      <c r="H19" s="158"/>
      <c r="I19" s="159" t="str">
        <f t="shared" si="0"/>
        <v/>
      </c>
      <c r="J19" s="160"/>
    </row>
    <row r="20" spans="2:10" ht="19.899999999999999" customHeight="1">
      <c r="B20" s="38"/>
      <c r="C20" s="75"/>
      <c r="D20" s="72"/>
      <c r="E20" s="155"/>
      <c r="F20" s="156"/>
      <c r="G20" s="157"/>
      <c r="H20" s="158"/>
      <c r="I20" s="159" t="str">
        <f t="shared" si="0"/>
        <v/>
      </c>
      <c r="J20" s="160"/>
    </row>
    <row r="21" spans="2:10" ht="19.899999999999999" customHeight="1">
      <c r="B21" s="38"/>
      <c r="C21" s="75"/>
      <c r="D21" s="72"/>
      <c r="E21" s="155"/>
      <c r="F21" s="156"/>
      <c r="G21" s="157"/>
      <c r="H21" s="158"/>
      <c r="I21" s="159" t="str">
        <f t="shared" si="0"/>
        <v/>
      </c>
      <c r="J21" s="160"/>
    </row>
    <row r="22" spans="2:10" ht="19.899999999999999" customHeight="1">
      <c r="B22" s="38"/>
      <c r="C22" s="75"/>
      <c r="D22" s="72"/>
      <c r="E22" s="155"/>
      <c r="F22" s="156"/>
      <c r="G22" s="157"/>
      <c r="H22" s="158"/>
      <c r="I22" s="159" t="str">
        <f t="shared" si="0"/>
        <v/>
      </c>
      <c r="J22" s="160"/>
    </row>
    <row r="23" spans="2:10" ht="19.899999999999999" customHeight="1">
      <c r="B23" s="38"/>
      <c r="C23" s="75"/>
      <c r="D23" s="72"/>
      <c r="E23" s="155"/>
      <c r="F23" s="156"/>
      <c r="G23" s="157"/>
      <c r="H23" s="158"/>
      <c r="I23" s="159" t="str">
        <f t="shared" si="0"/>
        <v/>
      </c>
      <c r="J23" s="160"/>
    </row>
    <row r="24" spans="2:10" ht="19.899999999999999" customHeight="1">
      <c r="B24" s="38"/>
      <c r="C24" s="75"/>
      <c r="D24" s="72"/>
      <c r="E24" s="155"/>
      <c r="F24" s="156"/>
      <c r="G24" s="157"/>
      <c r="H24" s="158"/>
      <c r="I24" s="159" t="str">
        <f t="shared" si="0"/>
        <v/>
      </c>
      <c r="J24" s="160"/>
    </row>
    <row r="25" spans="2:10" ht="19.899999999999999" customHeight="1">
      <c r="B25" s="39"/>
      <c r="C25" s="75"/>
      <c r="D25" s="72"/>
      <c r="E25" s="155"/>
      <c r="F25" s="156"/>
      <c r="G25" s="157"/>
      <c r="H25" s="158"/>
      <c r="I25" s="159" t="str">
        <f t="shared" si="0"/>
        <v/>
      </c>
      <c r="J25" s="160"/>
    </row>
    <row r="26" spans="2:10" ht="19.899999999999999" customHeight="1" thickBot="1">
      <c r="B26" s="40"/>
      <c r="C26" s="76"/>
      <c r="D26" s="73"/>
      <c r="E26" s="163"/>
      <c r="F26" s="164"/>
      <c r="G26" s="163"/>
      <c r="H26" s="164"/>
      <c r="I26" s="165" t="str">
        <f t="shared" si="0"/>
        <v/>
      </c>
      <c r="J26" s="166"/>
    </row>
    <row r="27" spans="2:10" ht="19.899999999999999" customHeight="1" thickBot="1">
      <c r="B27" s="3" t="s">
        <v>50</v>
      </c>
      <c r="H27" s="67" t="s">
        <v>16</v>
      </c>
      <c r="I27" s="161">
        <f>SUM(I15:J26)</f>
        <v>0</v>
      </c>
      <c r="J27" s="162"/>
    </row>
    <row r="28" spans="2:10" ht="10.15" customHeight="1">
      <c r="C28" s="2"/>
      <c r="D28" s="2"/>
      <c r="E28" s="2"/>
      <c r="H28" s="41"/>
      <c r="I28" s="42"/>
      <c r="J28" s="43"/>
    </row>
    <row r="29" spans="2:10" ht="19.899999999999999" customHeight="1">
      <c r="D29" s="2"/>
      <c r="E29" s="2"/>
      <c r="F29" s="28"/>
      <c r="H29" s="11"/>
      <c r="I29" s="11"/>
      <c r="J29" s="11"/>
    </row>
    <row r="30" spans="2:10" ht="19.899999999999999" customHeight="1">
      <c r="C30" s="2"/>
      <c r="D30" s="2"/>
      <c r="E30" s="2"/>
      <c r="G30" s="41"/>
      <c r="H30" s="41"/>
      <c r="I30" s="44"/>
      <c r="J30" s="45"/>
    </row>
    <row r="31" spans="2:10">
      <c r="B31" s="19" t="s">
        <v>22</v>
      </c>
      <c r="C31" s="137" t="s">
        <v>45</v>
      </c>
      <c r="D31" s="137"/>
      <c r="E31" s="137"/>
      <c r="F31" s="138"/>
      <c r="G31" s="41"/>
      <c r="H31" s="41"/>
      <c r="I31" s="44"/>
      <c r="J31" s="45"/>
    </row>
    <row r="32" spans="2:10" ht="13.5" thickBot="1">
      <c r="C32" s="137"/>
      <c r="D32" s="137"/>
      <c r="E32" s="137"/>
      <c r="F32" s="138"/>
      <c r="G32" s="41"/>
      <c r="H32" s="41"/>
      <c r="I32" s="44"/>
      <c r="J32" s="45"/>
    </row>
    <row r="33" spans="2:10" ht="13.5" thickBot="1">
      <c r="C33" s="139"/>
      <c r="D33" s="139"/>
      <c r="E33" s="139"/>
      <c r="F33" s="140"/>
      <c r="G33" s="141" t="s">
        <v>3</v>
      </c>
      <c r="H33" s="142"/>
      <c r="I33" s="142"/>
      <c r="J33" s="143"/>
    </row>
    <row r="34" spans="2:10" s="1" customFormat="1" ht="60" customHeight="1" thickBot="1">
      <c r="B34" s="4" t="s">
        <v>27</v>
      </c>
      <c r="C34" s="174" t="s">
        <v>43</v>
      </c>
      <c r="D34" s="175"/>
      <c r="E34" s="34" t="s">
        <v>0</v>
      </c>
      <c r="F34" s="26" t="s">
        <v>11</v>
      </c>
      <c r="G34" s="22" t="s">
        <v>1</v>
      </c>
      <c r="H34" s="23" t="s">
        <v>2</v>
      </c>
      <c r="I34" s="23" t="s">
        <v>6</v>
      </c>
      <c r="J34" s="24" t="s">
        <v>4</v>
      </c>
    </row>
    <row r="35" spans="2:10" ht="19.899999999999999" customHeight="1">
      <c r="B35" s="65"/>
      <c r="C35" s="176"/>
      <c r="D35" s="177"/>
      <c r="E35" s="79"/>
      <c r="F35" s="46"/>
      <c r="G35" s="47"/>
      <c r="H35" s="70"/>
      <c r="I35" s="48"/>
      <c r="J35" s="49"/>
    </row>
    <row r="36" spans="2:10" ht="19.899999999999999" customHeight="1">
      <c r="B36" s="50"/>
      <c r="C36" s="168"/>
      <c r="D36" s="169"/>
      <c r="E36" s="80"/>
      <c r="F36" s="51"/>
      <c r="G36" s="52"/>
      <c r="H36" s="53"/>
      <c r="I36" s="54"/>
      <c r="J36" s="55"/>
    </row>
    <row r="37" spans="2:10" ht="19.899999999999999" customHeight="1">
      <c r="B37" s="50"/>
      <c r="C37" s="168"/>
      <c r="D37" s="169"/>
      <c r="E37" s="80"/>
      <c r="F37" s="51"/>
      <c r="G37" s="56"/>
      <c r="H37" s="53"/>
      <c r="I37" s="54"/>
      <c r="J37" s="55"/>
    </row>
    <row r="38" spans="2:10" ht="19.899999999999999" customHeight="1">
      <c r="B38" s="50"/>
      <c r="C38" s="168"/>
      <c r="D38" s="169"/>
      <c r="E38" s="80"/>
      <c r="F38" s="51"/>
      <c r="G38" s="56"/>
      <c r="H38" s="53"/>
      <c r="I38" s="54"/>
      <c r="J38" s="55"/>
    </row>
    <row r="39" spans="2:10" ht="19.899999999999999" customHeight="1">
      <c r="B39" s="50"/>
      <c r="C39" s="168"/>
      <c r="D39" s="169"/>
      <c r="E39" s="80"/>
      <c r="F39" s="51"/>
      <c r="G39" s="56"/>
      <c r="H39" s="53"/>
      <c r="I39" s="54"/>
      <c r="J39" s="55"/>
    </row>
    <row r="40" spans="2:10" ht="19.899999999999999" customHeight="1">
      <c r="B40" s="50"/>
      <c r="C40" s="168"/>
      <c r="D40" s="169"/>
      <c r="E40" s="80"/>
      <c r="F40" s="51"/>
      <c r="G40" s="56"/>
      <c r="H40" s="53"/>
      <c r="I40" s="54"/>
      <c r="J40" s="55"/>
    </row>
    <row r="41" spans="2:10" ht="19.899999999999999" customHeight="1">
      <c r="B41" s="50"/>
      <c r="C41" s="168"/>
      <c r="D41" s="169"/>
      <c r="E41" s="80"/>
      <c r="F41" s="51"/>
      <c r="G41" s="56"/>
      <c r="H41" s="53"/>
      <c r="I41" s="54"/>
      <c r="J41" s="55"/>
    </row>
    <row r="42" spans="2:10" ht="19.899999999999999" customHeight="1">
      <c r="B42" s="50"/>
      <c r="C42" s="168"/>
      <c r="D42" s="169"/>
      <c r="E42" s="80"/>
      <c r="F42" s="51"/>
      <c r="G42" s="56"/>
      <c r="H42" s="53"/>
      <c r="I42" s="54"/>
      <c r="J42" s="55"/>
    </row>
    <row r="43" spans="2:10" ht="19.899999999999999" customHeight="1">
      <c r="B43" s="50"/>
      <c r="C43" s="168"/>
      <c r="D43" s="169"/>
      <c r="E43" s="80"/>
      <c r="F43" s="51"/>
      <c r="G43" s="56"/>
      <c r="H43" s="53"/>
      <c r="I43" s="54"/>
      <c r="J43" s="55"/>
    </row>
    <row r="44" spans="2:10" ht="19.899999999999999" customHeight="1">
      <c r="B44" s="50"/>
      <c r="C44" s="168"/>
      <c r="D44" s="169"/>
      <c r="E44" s="80"/>
      <c r="F44" s="51"/>
      <c r="G44" s="56"/>
      <c r="H44" s="53"/>
      <c r="I44" s="54"/>
      <c r="J44" s="55"/>
    </row>
    <row r="45" spans="2:10" ht="19.899999999999999" customHeight="1" thickBot="1">
      <c r="B45" s="57"/>
      <c r="C45" s="170"/>
      <c r="D45" s="171"/>
      <c r="E45" s="81"/>
      <c r="F45" s="58"/>
      <c r="G45" s="59"/>
      <c r="H45" s="60"/>
      <c r="I45" s="61"/>
      <c r="J45" s="62"/>
    </row>
    <row r="46" spans="2:10" s="6" customFormat="1" ht="19.899999999999999" customHeight="1" thickBot="1">
      <c r="C46" s="7"/>
      <c r="D46" s="78"/>
      <c r="E46" s="17" t="s">
        <v>5</v>
      </c>
      <c r="F46" s="18">
        <f>SUM(F35:F45)</f>
        <v>0</v>
      </c>
      <c r="G46" s="5"/>
      <c r="H46" s="21" t="s">
        <v>17</v>
      </c>
      <c r="I46" s="25">
        <f>SUM(I35:I45)</f>
        <v>0</v>
      </c>
      <c r="J46" s="18">
        <f>SUM(J35:J45)</f>
        <v>0</v>
      </c>
    </row>
    <row r="47" spans="2:10" s="6" customFormat="1" ht="14.25" customHeight="1">
      <c r="C47" s="7"/>
      <c r="D47" s="41"/>
      <c r="E47" s="41"/>
      <c r="F47" s="82"/>
      <c r="G47" s="83"/>
      <c r="H47" s="41"/>
      <c r="I47" s="82"/>
      <c r="J47" s="82"/>
    </row>
    <row r="48" spans="2:10" s="6" customFormat="1" ht="14.25" customHeight="1">
      <c r="C48" s="7"/>
      <c r="D48" s="41"/>
      <c r="E48" s="41"/>
      <c r="F48" s="82"/>
      <c r="G48" s="83"/>
      <c r="H48" s="41"/>
      <c r="I48" s="82"/>
      <c r="J48" s="82"/>
    </row>
    <row r="49" spans="2:11" s="6" customFormat="1" ht="14.25" customHeight="1">
      <c r="C49" s="7"/>
      <c r="D49" s="7"/>
      <c r="E49" s="7"/>
      <c r="F49" s="7"/>
      <c r="G49" s="7"/>
      <c r="H49" s="7"/>
      <c r="I49" s="7"/>
      <c r="J49" s="7"/>
      <c r="K49" s="7"/>
    </row>
    <row r="50" spans="2:11" ht="13.15" customHeight="1">
      <c r="B50" s="129" t="s">
        <v>19</v>
      </c>
      <c r="C50" s="129"/>
    </row>
    <row r="51" spans="2:11" ht="12.75" customHeight="1" thickBot="1">
      <c r="C51" s="20"/>
      <c r="D51" s="20"/>
      <c r="E51" s="20"/>
      <c r="F51" s="20"/>
      <c r="G51" s="20"/>
      <c r="H51" s="20"/>
      <c r="I51" s="20"/>
      <c r="J51" s="20"/>
    </row>
    <row r="52" spans="2:11" ht="12.75" customHeight="1">
      <c r="B52" s="119" t="s">
        <v>31</v>
      </c>
      <c r="C52" s="120"/>
      <c r="D52" s="123"/>
      <c r="E52" s="123"/>
      <c r="F52" s="110" t="s">
        <v>46</v>
      </c>
      <c r="G52" s="111"/>
      <c r="H52" s="112"/>
      <c r="I52" s="117">
        <f>J27</f>
        <v>0</v>
      </c>
      <c r="J52" s="118"/>
    </row>
    <row r="53" spans="2:11" ht="13.5" thickBot="1">
      <c r="B53" s="121"/>
      <c r="C53" s="122"/>
      <c r="D53" s="124"/>
      <c r="E53" s="124"/>
      <c r="F53" s="110" t="s">
        <v>47</v>
      </c>
      <c r="G53" s="111"/>
      <c r="H53" s="112"/>
      <c r="I53" s="108" t="str">
        <f>IF(E52="HT",I46,IF(E52="TTC",J46,"&lt;= précisez si HT ou TTC"))</f>
        <v>&lt;= précisez si HT ou TTC</v>
      </c>
      <c r="J53" s="109"/>
    </row>
    <row r="54" spans="2:11">
      <c r="B54" s="125" t="s">
        <v>39</v>
      </c>
      <c r="C54" s="126"/>
      <c r="D54" s="123"/>
      <c r="E54" s="123"/>
      <c r="F54" s="110" t="s">
        <v>38</v>
      </c>
      <c r="G54" s="111"/>
      <c r="H54" s="112"/>
      <c r="I54" s="108" t="str">
        <f>IF(E54="OUI",8000,IF(E54="NON","non concerné","&lt;= précisez SAGE oui / non"))</f>
        <v>&lt;= précisez SAGE oui / non</v>
      </c>
      <c r="J54" s="109"/>
    </row>
    <row r="55" spans="2:11" ht="13.5" thickBot="1">
      <c r="B55" s="127"/>
      <c r="C55" s="128"/>
      <c r="D55" s="124"/>
      <c r="E55" s="124"/>
      <c r="F55" s="20"/>
      <c r="G55" s="106" t="s">
        <v>20</v>
      </c>
      <c r="H55" s="107"/>
      <c r="I55" s="104">
        <f>SUM(I52:J54)</f>
        <v>0</v>
      </c>
      <c r="J55" s="105"/>
    </row>
    <row r="57" spans="2:11">
      <c r="B57" s="6" t="s">
        <v>21</v>
      </c>
      <c r="C57" s="6"/>
      <c r="D57" s="6"/>
      <c r="E57" s="6" t="s">
        <v>7</v>
      </c>
    </row>
    <row r="58" spans="2:11">
      <c r="B58" s="93"/>
      <c r="D58" s="12"/>
      <c r="E58" s="63"/>
      <c r="F58" s="8"/>
      <c r="G58" s="8"/>
      <c r="H58" s="8"/>
      <c r="I58" s="8"/>
      <c r="J58" s="9"/>
    </row>
    <row r="59" spans="2:11" ht="18" customHeight="1">
      <c r="B59" s="94"/>
      <c r="D59" s="77"/>
      <c r="E59" s="10" t="s">
        <v>12</v>
      </c>
      <c r="F59" s="69"/>
      <c r="G59" s="96"/>
      <c r="H59" s="97"/>
      <c r="I59" s="98"/>
      <c r="J59" s="12"/>
    </row>
    <row r="60" spans="2:11" ht="18" customHeight="1">
      <c r="B60" s="94"/>
      <c r="D60" s="77"/>
      <c r="E60" s="10" t="s">
        <v>13</v>
      </c>
      <c r="F60" s="69"/>
      <c r="G60" s="96"/>
      <c r="H60" s="97"/>
      <c r="I60" s="98"/>
      <c r="J60" s="12"/>
    </row>
    <row r="61" spans="2:11">
      <c r="B61" s="94"/>
      <c r="D61" s="12"/>
      <c r="E61" s="13"/>
      <c r="F61" s="69"/>
      <c r="G61" s="69"/>
      <c r="H61" s="69"/>
      <c r="I61" s="69"/>
      <c r="J61" s="12"/>
    </row>
    <row r="62" spans="2:11">
      <c r="B62" s="94"/>
      <c r="D62" s="77"/>
      <c r="E62" s="10" t="s">
        <v>10</v>
      </c>
      <c r="F62" s="69"/>
      <c r="G62" s="69"/>
      <c r="H62" s="69"/>
      <c r="I62" s="69"/>
      <c r="J62" s="12"/>
    </row>
    <row r="63" spans="2:11" ht="18.75" customHeight="1">
      <c r="B63" s="94"/>
      <c r="D63" s="77"/>
      <c r="E63" s="10" t="s">
        <v>8</v>
      </c>
      <c r="F63" s="96"/>
      <c r="G63" s="97"/>
      <c r="H63" s="97"/>
      <c r="I63" s="98"/>
      <c r="J63" s="12"/>
    </row>
    <row r="64" spans="2:11" ht="18.75" customHeight="1">
      <c r="B64" s="95"/>
      <c r="D64" s="77"/>
      <c r="E64" s="10" t="s">
        <v>9</v>
      </c>
      <c r="F64" s="99"/>
      <c r="G64" s="100"/>
      <c r="H64" s="100"/>
      <c r="I64" s="101"/>
      <c r="J64" s="12"/>
    </row>
    <row r="65" spans="2:10">
      <c r="D65" s="12"/>
      <c r="F65" s="69"/>
      <c r="G65" s="69"/>
      <c r="H65" s="69"/>
      <c r="I65" s="69"/>
      <c r="J65" s="12"/>
    </row>
    <row r="66" spans="2:10">
      <c r="D66" s="12"/>
      <c r="E66" s="13" t="s">
        <v>14</v>
      </c>
      <c r="F66" s="84"/>
      <c r="G66" s="85"/>
      <c r="H66" s="85"/>
      <c r="I66" s="86"/>
      <c r="J66" s="12"/>
    </row>
    <row r="67" spans="2:10">
      <c r="D67" s="12"/>
      <c r="E67" s="13"/>
      <c r="F67" s="87"/>
      <c r="G67" s="88"/>
      <c r="H67" s="88"/>
      <c r="I67" s="89"/>
      <c r="J67" s="12"/>
    </row>
    <row r="68" spans="2:10">
      <c r="B68" s="102" t="s">
        <v>18</v>
      </c>
      <c r="D68" s="12"/>
      <c r="E68" s="13"/>
      <c r="F68" s="87"/>
      <c r="G68" s="88"/>
      <c r="H68" s="88"/>
      <c r="I68" s="89"/>
      <c r="J68" s="12"/>
    </row>
    <row r="69" spans="2:10">
      <c r="B69" s="103"/>
      <c r="D69" s="12"/>
      <c r="E69" s="13"/>
      <c r="F69" s="90"/>
      <c r="G69" s="91"/>
      <c r="H69" s="91"/>
      <c r="I69" s="92"/>
      <c r="J69" s="12"/>
    </row>
    <row r="70" spans="2:10">
      <c r="D70" s="12"/>
      <c r="E70" s="14"/>
      <c r="F70" s="15"/>
      <c r="G70" s="15"/>
      <c r="H70" s="15"/>
      <c r="I70" s="15"/>
      <c r="J70" s="16"/>
    </row>
  </sheetData>
  <mergeCells count="90">
    <mergeCell ref="B2:J3"/>
    <mergeCell ref="C42:D42"/>
    <mergeCell ref="C43:D43"/>
    <mergeCell ref="C44:D44"/>
    <mergeCell ref="C45:D45"/>
    <mergeCell ref="I4:J4"/>
    <mergeCell ref="C37:D37"/>
    <mergeCell ref="C38:D38"/>
    <mergeCell ref="C39:D39"/>
    <mergeCell ref="C40:D40"/>
    <mergeCell ref="C41:D41"/>
    <mergeCell ref="B4:B9"/>
    <mergeCell ref="C34:D34"/>
    <mergeCell ref="C35:D35"/>
    <mergeCell ref="C36:D36"/>
    <mergeCell ref="E24:F24"/>
    <mergeCell ref="G24:H24"/>
    <mergeCell ref="I24:J24"/>
    <mergeCell ref="I27:J27"/>
    <mergeCell ref="E25:F25"/>
    <mergeCell ref="G25:H25"/>
    <mergeCell ref="I25:J25"/>
    <mergeCell ref="E26:F26"/>
    <mergeCell ref="G26:H26"/>
    <mergeCell ref="I26:J26"/>
    <mergeCell ref="G22:H22"/>
    <mergeCell ref="I22:J22"/>
    <mergeCell ref="E23:F23"/>
    <mergeCell ref="G23:H23"/>
    <mergeCell ref="I23:J23"/>
    <mergeCell ref="F53:H53"/>
    <mergeCell ref="G14:H14"/>
    <mergeCell ref="I13:J13"/>
    <mergeCell ref="I14:J14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B10:J10"/>
    <mergeCell ref="C31:F33"/>
    <mergeCell ref="G33:J33"/>
    <mergeCell ref="E15:F15"/>
    <mergeCell ref="E13:F13"/>
    <mergeCell ref="E14:F14"/>
    <mergeCell ref="G13:H13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E5:J5"/>
    <mergeCell ref="E6:G6"/>
    <mergeCell ref="E7:G7"/>
    <mergeCell ref="E8:J9"/>
    <mergeCell ref="H7:J7"/>
    <mergeCell ref="I55:J55"/>
    <mergeCell ref="G55:H55"/>
    <mergeCell ref="I54:J54"/>
    <mergeCell ref="F54:H54"/>
    <mergeCell ref="B12:D12"/>
    <mergeCell ref="D13:D14"/>
    <mergeCell ref="I53:J53"/>
    <mergeCell ref="I52:J52"/>
    <mergeCell ref="B52:C53"/>
    <mergeCell ref="E52:E53"/>
    <mergeCell ref="B54:C55"/>
    <mergeCell ref="E54:E55"/>
    <mergeCell ref="F52:H52"/>
    <mergeCell ref="D52:D53"/>
    <mergeCell ref="D54:D55"/>
    <mergeCell ref="B50:C50"/>
    <mergeCell ref="F66:I69"/>
    <mergeCell ref="B58:B64"/>
    <mergeCell ref="G59:I59"/>
    <mergeCell ref="G60:I60"/>
    <mergeCell ref="F63:I63"/>
    <mergeCell ref="F64:I64"/>
    <mergeCell ref="B68:B69"/>
  </mergeCells>
  <conditionalFormatting sqref="I53:J54">
    <cfRule type="containsText" dxfId="1" priority="5" operator="containsText" text="précisez">
      <formula>NOT(ISERROR(SEARCH("précisez",I53)))</formula>
    </cfRule>
  </conditionalFormatting>
  <conditionalFormatting sqref="E7">
    <cfRule type="containsText" dxfId="0" priority="3" operator="containsText" text="chiffres">
      <formula>NOT(ISERROR(SEARCH("chiffres",E7)))</formula>
    </cfRule>
  </conditionalFormatting>
  <pageMargins left="0.23622047244094491" right="0.23622047244094491" top="0.35433070866141736" bottom="0.55118110236220474" header="0.31496062992125984" footer="0.31496062992125984"/>
  <pageSetup paperSize="9" scale="59" fitToHeight="0" orientation="portrait" r:id="rId1"/>
  <headerFooter>
    <oddFooter>&amp;RVersion novembre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'Menus déroulants'!$A$2:$A$3</xm:f>
          </x14:formula1>
          <xm:sqref>D52:E53</xm:sqref>
        </x14:dataValidation>
        <x14:dataValidation type="list" allowBlank="1" showInputMessage="1" showErrorMessage="1">
          <x14:formula1>
            <xm:f>'Menus déroulants'!$B$2:$B$3</xm:f>
          </x14:formula1>
          <xm:sqref>D54:E55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6" sqref="C6"/>
    </sheetView>
  </sheetViews>
  <sheetFormatPr baseColWidth="10" defaultRowHeight="12.75"/>
  <sheetData>
    <row r="1" spans="1:2">
      <c r="A1" s="66" t="s">
        <v>32</v>
      </c>
      <c r="B1" s="66" t="s">
        <v>33</v>
      </c>
    </row>
    <row r="2" spans="1:2">
      <c r="A2" s="66" t="s">
        <v>34</v>
      </c>
      <c r="B2" s="66" t="s">
        <v>36</v>
      </c>
    </row>
    <row r="3" spans="1:2">
      <c r="A3" s="66" t="s">
        <v>35</v>
      </c>
      <c r="B3" s="6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Recapitulatif</vt:lpstr>
      <vt:lpstr>Menus déroulants</vt:lpstr>
    </vt:vector>
  </TitlesOfParts>
  <Company>AELB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 récapitulatif des dépenses et des factures</dc:title>
  <dc:creator>Agence de l'eau Loire-Bretagne</dc:creator>
  <cp:keywords>tableau;interne;calcul;annexe;NAC 24;</cp:keywords>
  <cp:lastModifiedBy>SAVIGNAT Marie-Nathalie</cp:lastModifiedBy>
  <cp:lastPrinted>2021-12-10T13:44:58Z</cp:lastPrinted>
  <dcterms:created xsi:type="dcterms:W3CDTF">2009-04-30T07:54:40Z</dcterms:created>
  <dcterms:modified xsi:type="dcterms:W3CDTF">2021-12-10T13:48:34Z</dcterms:modified>
</cp:coreProperties>
</file>